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600" windowHeight="11325" tabRatio="758"/>
  </bookViews>
  <sheets>
    <sheet name="четверг" sheetId="8" r:id="rId1"/>
  </sheets>
  <calcPr calcId="144525"/>
</workbook>
</file>

<file path=xl/calcChain.xml><?xml version="1.0" encoding="utf-8"?>
<calcChain xmlns="http://schemas.openxmlformats.org/spreadsheetml/2006/main">
  <c r="S34" i="8" l="1"/>
  <c r="AG55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6" i="8"/>
  <c r="AG38" i="8"/>
  <c r="AG23" i="8"/>
  <c r="AG24" i="8"/>
  <c r="AG25" i="8"/>
  <c r="AG26" i="8"/>
  <c r="AG27" i="8"/>
  <c r="AG28" i="8"/>
  <c r="AG29" i="8"/>
  <c r="AG30" i="8"/>
  <c r="AG22" i="8"/>
</calcChain>
</file>

<file path=xl/sharedStrings.xml><?xml version="1.0" encoding="utf-8"?>
<sst xmlns="http://schemas.openxmlformats.org/spreadsheetml/2006/main" count="140" uniqueCount="84">
  <si>
    <r>
      <rPr>
        <u/>
        <sz val="8"/>
        <rFont val="Arial"/>
        <family val="2"/>
      </rPr>
      <t>                                  </t>
    </r>
    <r>
      <rPr>
        <sz val="8"/>
        <rFont val="Arial"/>
        <family val="2"/>
      </rPr>
      <t xml:space="preserve">      2D       г.</t>
    </r>
  </si>
  <si>
    <r>
      <rPr>
        <sz val="8"/>
        <rFont val="Arial"/>
        <family val="2"/>
      </rPr>
      <t>Вceгo</t>
    </r>
  </si>
  <si>
    <r>
      <rPr>
        <sz val="10.5"/>
        <rFont val="Arial"/>
        <family val="2"/>
      </rPr>
      <t xml:space="preserve">МЕНЮ-ТРЕБОВАНИЕ
</t>
    </r>
    <r>
      <rPr>
        <sz val="10.5"/>
        <color indexed="56"/>
        <rFont val="Arial"/>
        <family val="2"/>
      </rPr>
      <t xml:space="preserve">НА </t>
    </r>
    <r>
      <rPr>
        <sz val="10.5"/>
        <rFont val="Arial"/>
        <family val="2"/>
      </rPr>
      <t>ВЫДАЧУ ПРОДУКТОВ ПИТАНИЯ N-</t>
    </r>
  </si>
  <si>
    <t>код</t>
  </si>
  <si>
    <t>II Завтрак</t>
  </si>
  <si>
    <t>Обед</t>
  </si>
  <si>
    <t>Полдник</t>
  </si>
  <si>
    <t>Продукты питания</t>
  </si>
  <si>
    <t>Количество продуктов питания, подлажащиХ  закладке</t>
  </si>
  <si>
    <t>наименование</t>
  </si>
  <si>
    <t>Завтрак</t>
  </si>
  <si>
    <t>на питающихся</t>
  </si>
  <si>
    <t>всвго</t>
  </si>
  <si>
    <t>Z</t>
  </si>
  <si>
    <t>Количество парций</t>
  </si>
  <si>
    <t>Выход - вес порЦий</t>
  </si>
  <si>
    <t>кг</t>
  </si>
  <si>
    <t>л</t>
  </si>
  <si>
    <t>Caxap песок</t>
  </si>
  <si>
    <r>
      <rPr>
        <sz val="7.5"/>
        <color indexed="63"/>
        <rFont val="Times New Roman"/>
        <family val="1"/>
        <charset val="204"/>
      </rPr>
      <t>й</t>
    </r>
  </si>
  <si>
    <t>Итого</t>
  </si>
  <si>
    <r>
      <rPr>
        <sz val="7.5"/>
        <rFont val="Times New Roman"/>
        <family val="1"/>
        <charset val="204"/>
      </rPr>
      <t xml:space="preserve">на 1 </t>
    </r>
    <r>
      <rPr>
        <sz val="8"/>
        <rFont val="Times New Roman"/>
        <family val="1"/>
        <charset val="204"/>
      </rPr>
      <t>человека, rp.</t>
    </r>
  </si>
  <si>
    <t xml:space="preserve"> ______________        (расшифровка подписи)</t>
  </si>
  <si>
    <r>
      <rPr>
        <b/>
        <sz val="10"/>
        <rFont val="Arial"/>
        <family val="2"/>
        <charset val="204"/>
      </rPr>
      <t xml:space="preserve">УТВЕРЖДАЮ       </t>
    </r>
    <r>
      <rPr>
        <sz val="8"/>
        <rFont val="Arial"/>
        <family val="2"/>
      </rPr>
      <t xml:space="preserve">                                                       Руководитель  учреждения
</t>
    </r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</si>
  <si>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</si>
  <si>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</si>
  <si>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</si>
  <si>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однаго дня</t>
  </si>
  <si>
    <t>Коды</t>
  </si>
  <si>
    <t>Форма по ОКУД</t>
  </si>
  <si>
    <t>Дата</t>
  </si>
  <si>
    <t>по ОКПО</t>
  </si>
  <si>
    <t>Масло подсолнечное
рафинированое</t>
  </si>
  <si>
    <t>Масло сладко-сливочное
несоленое</t>
  </si>
  <si>
    <t>Ужин 1</t>
  </si>
  <si>
    <r>
      <rPr>
        <sz val="9.5"/>
        <rFont val="Times New Roman"/>
        <family val="1"/>
        <charset val="204"/>
      </rPr>
      <t xml:space="preserve">Учреждение     </t>
    </r>
    <r>
      <rPr>
        <u/>
        <sz val="9.5"/>
        <rFont val="Times New Roman"/>
        <family val="1"/>
        <charset val="204"/>
      </rPr>
      <t>                                                              </t>
    </r>
  </si>
  <si>
    <t>Плановая стоимость одного дня руб.</t>
  </si>
  <si>
    <t>Фактическая стоимость, руб.</t>
  </si>
  <si>
    <t>Числен- ностъ лерсо- налs, чел.</t>
  </si>
  <si>
    <t>Плановая стоимость на всех довольствую щихся, руб.</t>
  </si>
  <si>
    <r>
      <rPr>
        <sz val="9.5"/>
        <rFont val="Times New Roman"/>
        <family val="1"/>
        <charset val="204"/>
      </rPr>
      <t xml:space="preserve">Структурное подразделение       </t>
    </r>
    <r>
      <rPr>
        <u/>
        <sz val="9.5"/>
        <rFont val="Times New Roman"/>
        <family val="1"/>
        <charset val="204"/>
      </rPr>
      <t xml:space="preserve">                                                       
</t>
    </r>
    <r>
      <rPr>
        <sz val="9.5"/>
        <rFont val="Times New Roman"/>
        <family val="1"/>
        <charset val="204"/>
      </rPr>
      <t>Ответственные лицо</t>
    </r>
  </si>
  <si>
    <t>Единица измерения</t>
  </si>
  <si>
    <t>Соль</t>
  </si>
  <si>
    <t>Хлеб ржаной формовой</t>
  </si>
  <si>
    <t>7-11 лет</t>
  </si>
  <si>
    <t>7-11лет</t>
  </si>
  <si>
    <t>Компот из сухофруктов</t>
  </si>
  <si>
    <t>Сухофрукты</t>
  </si>
  <si>
    <t>Хлеб пшеничный</t>
  </si>
  <si>
    <t>Хлеб пшеничный Хлеб ржаной</t>
  </si>
  <si>
    <t>Сок фруктовый</t>
  </si>
  <si>
    <t>40 30</t>
  </si>
  <si>
    <t>Свекла</t>
  </si>
  <si>
    <t>Сметана</t>
  </si>
  <si>
    <t>Хлеб пшеничный формовой</t>
  </si>
  <si>
    <t>Чай</t>
  </si>
  <si>
    <t>Лимон</t>
  </si>
  <si>
    <t>Яйцо вареное</t>
  </si>
  <si>
    <t>Гороховое пюре</t>
  </si>
  <si>
    <t>Лимонная кислота</t>
  </si>
  <si>
    <t>Горох</t>
  </si>
  <si>
    <t>Макароны</t>
  </si>
  <si>
    <t>Рыба запеченая</t>
  </si>
  <si>
    <t>Четверг</t>
  </si>
  <si>
    <r>
      <rPr>
        <sz val="9.5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"/>
        <family val="2"/>
      </rPr>
      <t>Страница 1</t>
    </r>
  </si>
  <si>
    <t>шт</t>
  </si>
  <si>
    <t>Яйцо</t>
  </si>
  <si>
    <t>Лук репка</t>
  </si>
  <si>
    <t>Морковь</t>
  </si>
  <si>
    <t>Картофель</t>
  </si>
  <si>
    <t>Вода</t>
  </si>
  <si>
    <t>Щи из свежей капусты со сметаной</t>
  </si>
  <si>
    <t>Сыр</t>
  </si>
  <si>
    <t>Макароны с сыром</t>
  </si>
  <si>
    <t>Чай с лимонома</t>
  </si>
  <si>
    <t>Салат из свеклы</t>
  </si>
  <si>
    <t>Фрукты</t>
  </si>
  <si>
    <t>компот из сухофруктов</t>
  </si>
  <si>
    <t>Фарш свиной</t>
  </si>
  <si>
    <t>Рыба свежая минтай</t>
  </si>
  <si>
    <t>Мука пшеничная</t>
  </si>
  <si>
    <t>Аскарбиновая кислота</t>
  </si>
  <si>
    <t>капуста</t>
  </si>
  <si>
    <t>Томат паста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</si>
</sst>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-* #,##0.00\ _₽_-;\-* #,##0.00\ _₽_-;_-* &quot;-&quot;??\ _₽_-;_-@_-"/>
    <numFmt numFmtId="172" formatCode="0.000"/>
    <numFmt numFmtId="175" formatCode="_-* #,##0.000\ _₽_-;\-* #,##0.000\ _₽_-;_-* &quot;-&quot;??\ _₽_-;_-@_-"/>
    <numFmt numFmtId="176" formatCode="_-* #,##0.0000\ _₽_-;\-* #,##0.0000\ _₽_-;_-* &quot;-&quot;??\ _₽_-;_-@_-"/>
    <numFmt numFmtId="177" formatCode="_-* #,##0.00000\ _₽_-;\-* #,##0.00000\ _₽_-;_-* &quot;-&quot;??\ _₽_-;_-@_-"/>
    <numFmt numFmtId="178" formatCode="0.0000"/>
  </numFmts>
  <fonts count="38" x14ac:knownFonts="1"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6.5"/>
      <name val="Arial"/>
      <family val="2"/>
    </font>
    <font>
      <sz val="10.5"/>
      <name val="Arial"/>
      <family val="2"/>
    </font>
    <font>
      <sz val="10.5"/>
      <color indexed="56"/>
      <name val="Arial"/>
      <family val="2"/>
    </font>
    <font>
      <u/>
      <sz val="8"/>
      <name val="Arial"/>
      <family val="2"/>
    </font>
    <font>
      <sz val="9.5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7.5"/>
      <name val="Times New Roman"/>
      <family val="1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sz val="9.5"/>
      <name val="Times New Roman"/>
      <family val="1"/>
      <charset val="204"/>
    </font>
    <font>
      <sz val="7.5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9.5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Consolas"/>
      <family val="2"/>
    </font>
    <font>
      <sz val="7.5"/>
      <color rgb="FF000000"/>
      <name val="Times New Roman"/>
      <family val="1"/>
      <charset val="204"/>
    </font>
    <font>
      <sz val="7.5"/>
      <color rgb="FF2F2F2F"/>
      <name val="Times New Roman"/>
      <family val="1"/>
      <charset val="204"/>
    </font>
    <font>
      <sz val="7.5"/>
      <color rgb="FF002A33"/>
      <name val="Times New Roman"/>
      <family val="1"/>
      <charset val="204"/>
    </font>
    <font>
      <sz val="10"/>
      <color rgb="FF000000"/>
      <name val="Arial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.5"/>
      <color rgb="FF335433"/>
      <name val="Times New Roman"/>
      <family val="1"/>
      <charset val="204"/>
    </font>
    <font>
      <sz val="7.5"/>
      <color rgb="FF330033"/>
      <name val="Times New Roman"/>
      <family val="1"/>
      <charset val="204"/>
    </font>
    <font>
      <sz val="7.5"/>
      <color rgb="FF330000"/>
      <name val="Times New Roman"/>
      <family val="1"/>
      <charset val="204"/>
    </font>
    <font>
      <sz val="10.5"/>
      <color rgb="FF000000"/>
      <name val="Arial"/>
      <family val="2"/>
    </font>
    <font>
      <sz val="8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Courier New"/>
      <family val="2"/>
    </font>
    <font>
      <sz val="7.5"/>
      <color rgb="FF000000"/>
      <name val="Arial"/>
      <family val="2"/>
    </font>
    <font>
      <sz val="8"/>
      <color rgb="FF2F2F2F"/>
      <name val="Arial"/>
      <family val="2"/>
    </font>
    <font>
      <sz val="8"/>
      <color rgb="FF000000"/>
      <name val="Arial Narrow"/>
      <family val="2"/>
    </font>
    <font>
      <sz val="7.5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232323"/>
      </left>
      <right style="thin">
        <color rgb="FF232323"/>
      </right>
      <top style="thin">
        <color rgb="FF232323"/>
      </top>
      <bottom style="thin">
        <color rgb="FF232323"/>
      </bottom>
      <diagonal/>
    </border>
    <border>
      <left style="thin">
        <color rgb="FF232323"/>
      </left>
      <right/>
      <top style="thin">
        <color rgb="FF232323"/>
      </top>
      <bottom style="thin">
        <color rgb="FF232323"/>
      </bottom>
      <diagonal/>
    </border>
    <border>
      <left/>
      <right style="thin">
        <color rgb="FF232323"/>
      </right>
      <top style="thin">
        <color rgb="FF232323"/>
      </top>
      <bottom style="thin">
        <color rgb="FF232323"/>
      </bottom>
      <diagonal/>
    </border>
    <border>
      <left/>
      <right/>
      <top style="thin">
        <color rgb="FF232323"/>
      </top>
      <bottom style="thin">
        <color rgb="FF232323"/>
      </bottom>
      <diagonal/>
    </border>
    <border>
      <left style="thin">
        <color rgb="FF232323"/>
      </left>
      <right style="thin">
        <color rgb="FF232323"/>
      </right>
      <top style="thin">
        <color rgb="FF232323"/>
      </top>
      <bottom/>
      <diagonal/>
    </border>
    <border>
      <left style="thin">
        <color rgb="FF232323"/>
      </left>
      <right style="thin">
        <color rgb="FF232323"/>
      </right>
      <top/>
      <bottom/>
      <diagonal/>
    </border>
    <border>
      <left style="thin">
        <color rgb="FF232323"/>
      </left>
      <right style="thin">
        <color rgb="FF232323"/>
      </right>
      <top/>
      <bottom style="thin">
        <color rgb="FF232323"/>
      </bottom>
      <diagonal/>
    </border>
    <border>
      <left style="thin">
        <color rgb="FF232323"/>
      </left>
      <right/>
      <top style="thin">
        <color rgb="FF232323"/>
      </top>
      <bottom/>
      <diagonal/>
    </border>
    <border>
      <left/>
      <right style="thin">
        <color rgb="FF232323"/>
      </right>
      <top style="thin">
        <color rgb="FF232323"/>
      </top>
      <bottom/>
      <diagonal/>
    </border>
    <border>
      <left style="thin">
        <color rgb="FF232323"/>
      </left>
      <right/>
      <top/>
      <bottom style="thin">
        <color rgb="FF232323"/>
      </bottom>
      <diagonal/>
    </border>
    <border>
      <left/>
      <right style="thin">
        <color rgb="FF232323"/>
      </right>
      <top/>
      <bottom style="thin">
        <color rgb="FF232323"/>
      </bottom>
      <diagonal/>
    </border>
    <border>
      <left/>
      <right/>
      <top style="thin">
        <color rgb="FF232323"/>
      </top>
      <bottom/>
      <diagonal/>
    </border>
    <border>
      <left/>
      <right/>
      <top/>
      <bottom style="thin">
        <color rgb="FF232323"/>
      </bottom>
      <diagonal/>
    </border>
    <border>
      <left/>
      <right style="thin">
        <color rgb="FF232323"/>
      </right>
      <top/>
      <bottom/>
      <diagonal/>
    </border>
    <border>
      <left style="thin">
        <color rgb="FF232323"/>
      </left>
      <right/>
      <top/>
      <bottom/>
      <diagonal/>
    </border>
  </borders>
  <cellStyleXfs count="2">
    <xf numFmtId="0" fontId="0" fillId="0" borderId="0"/>
    <xf numFmtId="171" fontId="19" fillId="0" borderId="0" applyFont="0" applyFill="0" applyBorder="0" applyAlignment="0" applyProtection="0"/>
  </cellStyleXfs>
  <cellXfs count="22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center" wrapText="1"/>
    </xf>
    <xf numFmtId="1" fontId="20" fillId="0" borderId="4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top" wrapText="1"/>
    </xf>
    <xf numFmtId="1" fontId="21" fillId="0" borderId="4" xfId="0" applyNumberFormat="1" applyFont="1" applyFill="1" applyBorder="1" applyAlignment="1">
      <alignment horizontal="center" vertical="top" shrinkToFit="1"/>
    </xf>
    <xf numFmtId="1" fontId="21" fillId="0" borderId="4" xfId="0" applyNumberFormat="1" applyFont="1" applyFill="1" applyBorder="1" applyAlignment="1">
      <alignment horizontal="left" vertical="top" indent="1" shrinkToFit="1"/>
    </xf>
    <xf numFmtId="1" fontId="21" fillId="0" borderId="4" xfId="0" applyNumberFormat="1" applyFont="1" applyFill="1" applyBorder="1" applyAlignment="1">
      <alignment horizontal="right" vertical="top" indent="1" shrinkToFit="1"/>
    </xf>
    <xf numFmtId="0" fontId="0" fillId="0" borderId="4" xfId="0" applyFont="1" applyFill="1" applyBorder="1" applyAlignment="1">
      <alignment horizontal="left" wrapText="1"/>
    </xf>
    <xf numFmtId="1" fontId="22" fillId="0" borderId="4" xfId="0" applyNumberFormat="1" applyFont="1" applyFill="1" applyBorder="1" applyAlignment="1">
      <alignment horizontal="center" vertical="top" shrinkToFit="1"/>
    </xf>
    <xf numFmtId="1" fontId="23" fillId="0" borderId="4" xfId="0" applyNumberFormat="1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1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textRotation="90" wrapText="1"/>
    </xf>
    <xf numFmtId="0" fontId="26" fillId="0" borderId="4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vertical="top" textRotation="90" wrapText="1"/>
    </xf>
    <xf numFmtId="0" fontId="25" fillId="0" borderId="4" xfId="0" applyFont="1" applyFill="1" applyBorder="1" applyAlignment="1">
      <alignment horizontal="left" vertical="center" textRotation="90" wrapText="1"/>
    </xf>
    <xf numFmtId="1" fontId="25" fillId="0" borderId="4" xfId="0" applyNumberFormat="1" applyFont="1" applyFill="1" applyBorder="1" applyAlignment="1">
      <alignment horizontal="center" vertical="center" textRotation="90" wrapText="1" shrinkToFit="1"/>
    </xf>
    <xf numFmtId="0" fontId="18" fillId="0" borderId="4" xfId="0" applyFont="1" applyFill="1" applyBorder="1" applyAlignment="1">
      <alignment horizontal="left" vertical="top" textRotation="90" wrapText="1"/>
    </xf>
    <xf numFmtId="0" fontId="18" fillId="0" borderId="4" xfId="0" applyFont="1" applyFill="1" applyBorder="1" applyAlignment="1">
      <alignment horizontal="left" vertical="center" textRotation="90" wrapText="1"/>
    </xf>
    <xf numFmtId="0" fontId="18" fillId="0" borderId="4" xfId="0" applyFont="1" applyFill="1" applyBorder="1" applyAlignment="1">
      <alignment horizontal="left" vertical="center" wrapText="1" indent="1"/>
    </xf>
    <xf numFmtId="1" fontId="25" fillId="0" borderId="4" xfId="0" applyNumberFormat="1" applyFont="1" applyFill="1" applyBorder="1" applyAlignment="1">
      <alignment horizontal="left" vertical="center" indent="1" shrinkToFit="1"/>
    </xf>
    <xf numFmtId="178" fontId="0" fillId="0" borderId="4" xfId="0" applyNumberFormat="1" applyFont="1" applyFill="1" applyBorder="1" applyAlignment="1">
      <alignment horizontal="left" vertical="center" wrapText="1"/>
    </xf>
    <xf numFmtId="175" fontId="19" fillId="0" borderId="4" xfId="1" applyNumberFormat="1" applyFont="1" applyFill="1" applyBorder="1" applyAlignment="1">
      <alignment horizontal="left" vertical="center" wrapText="1"/>
    </xf>
    <xf numFmtId="177" fontId="19" fillId="0" borderId="4" xfId="1" applyNumberFormat="1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left" wrapText="1"/>
    </xf>
    <xf numFmtId="1" fontId="25" fillId="0" borderId="4" xfId="0" applyNumberFormat="1" applyFont="1" applyFill="1" applyBorder="1" applyAlignment="1">
      <alignment horizontal="center" vertical="top" shrinkToFit="1"/>
    </xf>
    <xf numFmtId="1" fontId="25" fillId="0" borderId="4" xfId="0" applyNumberFormat="1" applyFont="1" applyFill="1" applyBorder="1" applyAlignment="1">
      <alignment horizontal="left" vertical="top" indent="1" shrinkToFit="1"/>
    </xf>
    <xf numFmtId="1" fontId="25" fillId="0" borderId="4" xfId="0" applyNumberFormat="1" applyFont="1" applyFill="1" applyBorder="1" applyAlignment="1">
      <alignment horizontal="right" vertical="top" indent="1" shrinkToFit="1"/>
    </xf>
    <xf numFmtId="172" fontId="0" fillId="0" borderId="4" xfId="0" applyNumberFormat="1" applyFont="1" applyFill="1" applyBorder="1" applyAlignment="1">
      <alignment horizontal="left" vertical="center" wrapText="1"/>
    </xf>
    <xf numFmtId="172" fontId="0" fillId="0" borderId="4" xfId="0" applyNumberFormat="1" applyFont="1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 shrinkToFit="1"/>
    </xf>
    <xf numFmtId="172" fontId="0" fillId="0" borderId="4" xfId="0" applyNumberFormat="1" applyFont="1" applyFill="1" applyBorder="1" applyAlignment="1">
      <alignment horizontal="right" vertical="top" shrinkToFit="1"/>
    </xf>
    <xf numFmtId="0" fontId="15" fillId="0" borderId="4" xfId="0" applyFont="1" applyFill="1" applyBorder="1" applyAlignment="1">
      <alignment horizontal="right" vertical="top" wrapText="1"/>
    </xf>
    <xf numFmtId="178" fontId="0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top" wrapText="1" indent="1"/>
    </xf>
    <xf numFmtId="0" fontId="15" fillId="0" borderId="7" xfId="0" applyFont="1" applyFill="1" applyBorder="1" applyAlignment="1">
      <alignment horizontal="left" vertical="top" wrapText="1" indent="1"/>
    </xf>
    <xf numFmtId="0" fontId="15" fillId="0" borderId="6" xfId="0" applyFont="1" applyFill="1" applyBorder="1" applyAlignment="1">
      <alignment horizontal="left" vertical="top" wrapText="1" inden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top" wrapText="1" indent="1"/>
    </xf>
    <xf numFmtId="0" fontId="15" fillId="0" borderId="7" xfId="0" applyFont="1" applyFill="1" applyBorder="1" applyAlignment="1">
      <alignment horizontal="left" vertical="top" wrapText="1" indent="1"/>
    </xf>
    <xf numFmtId="0" fontId="15" fillId="0" borderId="6" xfId="0" applyFont="1" applyFill="1" applyBorder="1" applyAlignment="1">
      <alignment horizontal="left" vertical="top" wrapText="1" indent="1"/>
    </xf>
    <xf numFmtId="172" fontId="0" fillId="0" borderId="5" xfId="0" applyNumberFormat="1" applyFont="1" applyFill="1" applyBorder="1" applyAlignment="1">
      <alignment horizontal="left" vertical="center" wrapText="1"/>
    </xf>
    <xf numFmtId="172" fontId="0" fillId="0" borderId="6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1" fontId="25" fillId="0" borderId="5" xfId="0" applyNumberFormat="1" applyFont="1" applyFill="1" applyBorder="1" applyAlignment="1">
      <alignment horizontal="left" vertical="top" indent="1" shrinkToFit="1"/>
    </xf>
    <xf numFmtId="1" fontId="25" fillId="0" borderId="6" xfId="0" applyNumberFormat="1" applyFont="1" applyFill="1" applyBorder="1" applyAlignment="1">
      <alignment horizontal="left" vertical="top" indent="1" shrinkToFit="1"/>
    </xf>
    <xf numFmtId="0" fontId="26" fillId="0" borderId="5" xfId="0" applyFont="1" applyFill="1" applyBorder="1" applyAlignment="1">
      <alignment horizontal="left" wrapText="1"/>
    </xf>
    <xf numFmtId="0" fontId="26" fillId="0" borderId="6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left" wrapText="1"/>
    </xf>
    <xf numFmtId="0" fontId="25" fillId="0" borderId="6" xfId="0" applyFont="1" applyFill="1" applyBorder="1" applyAlignment="1">
      <alignment horizontal="left" wrapText="1"/>
    </xf>
    <xf numFmtId="1" fontId="21" fillId="0" borderId="5" xfId="0" applyNumberFormat="1" applyFont="1" applyFill="1" applyBorder="1" applyAlignment="1">
      <alignment horizontal="center" vertical="top" shrinkToFit="1"/>
    </xf>
    <xf numFmtId="1" fontId="21" fillId="0" borderId="6" xfId="0" applyNumberFormat="1" applyFont="1" applyFill="1" applyBorder="1" applyAlignment="1">
      <alignment horizontal="center" vertical="top" shrinkToFit="1"/>
    </xf>
    <xf numFmtId="1" fontId="21" fillId="0" borderId="5" xfId="0" applyNumberFormat="1" applyFont="1" applyFill="1" applyBorder="1" applyAlignment="1">
      <alignment horizontal="left" vertical="top" indent="1" shrinkToFit="1"/>
    </xf>
    <xf numFmtId="1" fontId="21" fillId="0" borderId="6" xfId="0" applyNumberFormat="1" applyFont="1" applyFill="1" applyBorder="1" applyAlignment="1">
      <alignment horizontal="left" vertical="top" indent="1" shrinkToFi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1" fontId="27" fillId="0" borderId="5" xfId="0" applyNumberFormat="1" applyFont="1" applyFill="1" applyBorder="1" applyAlignment="1">
      <alignment horizontal="center" vertical="top" shrinkToFit="1"/>
    </xf>
    <xf numFmtId="1" fontId="27" fillId="0" borderId="6" xfId="0" applyNumberFormat="1" applyFont="1" applyFill="1" applyBorder="1" applyAlignment="1">
      <alignment horizontal="center" vertical="top" shrinkToFit="1"/>
    </xf>
    <xf numFmtId="1" fontId="21" fillId="0" borderId="7" xfId="0" applyNumberFormat="1" applyFont="1" applyFill="1" applyBorder="1" applyAlignment="1">
      <alignment horizontal="center" vertical="top" shrinkToFit="1"/>
    </xf>
    <xf numFmtId="1" fontId="28" fillId="0" borderId="5" xfId="0" applyNumberFormat="1" applyFont="1" applyFill="1" applyBorder="1" applyAlignment="1">
      <alignment horizontal="center" vertical="top" shrinkToFit="1"/>
    </xf>
    <xf numFmtId="1" fontId="28" fillId="0" borderId="6" xfId="0" applyNumberFormat="1" applyFont="1" applyFill="1" applyBorder="1" applyAlignment="1">
      <alignment horizontal="center" vertical="top" shrinkToFit="1"/>
    </xf>
    <xf numFmtId="1" fontId="29" fillId="0" borderId="5" xfId="0" applyNumberFormat="1" applyFont="1" applyFill="1" applyBorder="1" applyAlignment="1">
      <alignment horizontal="center" vertical="top" shrinkToFit="1"/>
    </xf>
    <xf numFmtId="1" fontId="29" fillId="0" borderId="6" xfId="0" applyNumberFormat="1" applyFont="1" applyFill="1" applyBorder="1" applyAlignment="1">
      <alignment horizontal="center" vertical="top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textRotation="90" wrapText="1"/>
    </xf>
    <xf numFmtId="0" fontId="25" fillId="0" borderId="5" xfId="0" applyFont="1" applyFill="1" applyBorder="1" applyAlignment="1">
      <alignment horizontal="left" vertical="top" textRotation="90" wrapText="1"/>
    </xf>
    <xf numFmtId="0" fontId="25" fillId="0" borderId="6" xfId="0" applyFont="1" applyFill="1" applyBorder="1" applyAlignment="1">
      <alignment horizontal="left" vertical="top" textRotation="90" wrapText="1"/>
    </xf>
    <xf numFmtId="0" fontId="18" fillId="0" borderId="5" xfId="0" applyFont="1" applyFill="1" applyBorder="1" applyAlignment="1">
      <alignment horizontal="left" vertical="top" textRotation="90" wrapText="1"/>
    </xf>
    <xf numFmtId="0" fontId="18" fillId="0" borderId="6" xfId="0" applyFont="1" applyFill="1" applyBorder="1" applyAlignment="1">
      <alignment horizontal="left" vertical="top" textRotation="90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 indent="4"/>
    </xf>
    <xf numFmtId="0" fontId="10" fillId="0" borderId="7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left" vertical="top" wrapText="1" indent="4"/>
    </xf>
    <xf numFmtId="0" fontId="10" fillId="0" borderId="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wrapText="1" indent="3"/>
    </xf>
    <xf numFmtId="0" fontId="11" fillId="0" borderId="12" xfId="0" applyFont="1" applyFill="1" applyBorder="1" applyAlignment="1">
      <alignment horizontal="left" wrapText="1" indent="3"/>
    </xf>
    <xf numFmtId="0" fontId="11" fillId="0" borderId="13" xfId="0" applyFont="1" applyFill="1" applyBorder="1" applyAlignment="1">
      <alignment horizontal="left" wrapText="1" indent="3"/>
    </xf>
    <xf numFmtId="0" fontId="11" fillId="0" borderId="14" xfId="0" applyFont="1" applyFill="1" applyBorder="1" applyAlignment="1">
      <alignment horizontal="left" wrapText="1" indent="3"/>
    </xf>
    <xf numFmtId="0" fontId="12" fillId="0" borderId="8" xfId="0" applyFont="1" applyFill="1" applyBorder="1" applyAlignment="1">
      <alignment horizontal="left" wrapText="1" indent="1"/>
    </xf>
    <xf numFmtId="0" fontId="12" fillId="0" borderId="10" xfId="0" applyFont="1" applyFill="1" applyBorder="1" applyAlignment="1">
      <alignment horizontal="left" wrapText="1" indent="1"/>
    </xf>
    <xf numFmtId="0" fontId="0" fillId="0" borderId="11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center" wrapText="1" indent="3"/>
    </xf>
    <xf numFmtId="0" fontId="11" fillId="0" borderId="7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left" vertical="center" wrapText="1" indent="3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right" vertical="top" wrapText="1"/>
    </xf>
    <xf numFmtId="0" fontId="1" fillId="0" borderId="12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horizontal="right" vertical="top" wrapText="1"/>
    </xf>
    <xf numFmtId="1" fontId="37" fillId="0" borderId="11" xfId="0" applyNumberFormat="1" applyFont="1" applyFill="1" applyBorder="1" applyAlignment="1">
      <alignment horizontal="right" vertical="top" shrinkToFit="1"/>
    </xf>
    <xf numFmtId="1" fontId="37" fillId="0" borderId="15" xfId="0" applyNumberFormat="1" applyFont="1" applyFill="1" applyBorder="1" applyAlignment="1">
      <alignment horizontal="right" vertical="top" shrinkToFit="1"/>
    </xf>
    <xf numFmtId="1" fontId="37" fillId="0" borderId="12" xfId="0" applyNumberFormat="1" applyFont="1" applyFill="1" applyBorder="1" applyAlignment="1">
      <alignment horizontal="right" vertical="top" shrinkToFit="1"/>
    </xf>
    <xf numFmtId="1" fontId="37" fillId="0" borderId="13" xfId="0" applyNumberFormat="1" applyFont="1" applyFill="1" applyBorder="1" applyAlignment="1">
      <alignment horizontal="right" vertical="top" shrinkToFit="1"/>
    </xf>
    <xf numFmtId="1" fontId="37" fillId="0" borderId="16" xfId="0" applyNumberFormat="1" applyFont="1" applyFill="1" applyBorder="1" applyAlignment="1">
      <alignment horizontal="right" vertical="top" shrinkToFit="1"/>
    </xf>
    <xf numFmtId="1" fontId="37" fillId="0" borderId="14" xfId="0" applyNumberFormat="1" applyFont="1" applyFill="1" applyBorder="1" applyAlignment="1">
      <alignment horizontal="right" vertical="top" shrinkToFit="1"/>
    </xf>
    <xf numFmtId="0" fontId="0" fillId="0" borderId="11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1" fontId="34" fillId="0" borderId="11" xfId="0" applyNumberFormat="1" applyFont="1" applyFill="1" applyBorder="1" applyAlignment="1">
      <alignment horizontal="center" vertical="top" shrinkToFit="1"/>
    </xf>
    <xf numFmtId="1" fontId="34" fillId="0" borderId="15" xfId="0" applyNumberFormat="1" applyFont="1" applyFill="1" applyBorder="1" applyAlignment="1">
      <alignment horizontal="center" vertical="top" shrinkToFit="1"/>
    </xf>
    <xf numFmtId="1" fontId="34" fillId="0" borderId="12" xfId="0" applyNumberFormat="1" applyFont="1" applyFill="1" applyBorder="1" applyAlignment="1">
      <alignment horizontal="center" vertical="top" shrinkToFit="1"/>
    </xf>
    <xf numFmtId="1" fontId="34" fillId="0" borderId="18" xfId="0" applyNumberFormat="1" applyFont="1" applyFill="1" applyBorder="1" applyAlignment="1">
      <alignment horizontal="center" vertical="top" shrinkToFit="1"/>
    </xf>
    <xf numFmtId="1" fontId="34" fillId="0" borderId="0" xfId="0" applyNumberFormat="1" applyFont="1" applyFill="1" applyBorder="1" applyAlignment="1">
      <alignment horizontal="center" vertical="top" shrinkToFit="1"/>
    </xf>
    <xf numFmtId="1" fontId="34" fillId="0" borderId="17" xfId="0" applyNumberFormat="1" applyFont="1" applyFill="1" applyBorder="1" applyAlignment="1">
      <alignment horizontal="center" vertical="top" shrinkToFit="1"/>
    </xf>
    <xf numFmtId="1" fontId="34" fillId="0" borderId="13" xfId="0" applyNumberFormat="1" applyFont="1" applyFill="1" applyBorder="1" applyAlignment="1">
      <alignment horizontal="center" vertical="top" shrinkToFit="1"/>
    </xf>
    <xf numFmtId="1" fontId="34" fillId="0" borderId="16" xfId="0" applyNumberFormat="1" applyFont="1" applyFill="1" applyBorder="1" applyAlignment="1">
      <alignment horizontal="center" vertical="top" shrinkToFit="1"/>
    </xf>
    <xf numFmtId="1" fontId="34" fillId="0" borderId="14" xfId="0" applyNumberFormat="1" applyFont="1" applyFill="1" applyBorder="1" applyAlignment="1">
      <alignment horizontal="center" vertical="top" shrinkToFit="1"/>
    </xf>
    <xf numFmtId="1" fontId="35" fillId="0" borderId="11" xfId="0" applyNumberFormat="1" applyFont="1" applyFill="1" applyBorder="1" applyAlignment="1">
      <alignment horizontal="center" vertical="top" shrinkToFit="1"/>
    </xf>
    <xf numFmtId="1" fontId="35" fillId="0" borderId="15" xfId="0" applyNumberFormat="1" applyFont="1" applyFill="1" applyBorder="1" applyAlignment="1">
      <alignment horizontal="center" vertical="top" shrinkToFit="1"/>
    </xf>
    <xf numFmtId="1" fontId="35" fillId="0" borderId="12" xfId="0" applyNumberFormat="1" applyFont="1" applyFill="1" applyBorder="1" applyAlignment="1">
      <alignment horizontal="center" vertical="top" shrinkToFit="1"/>
    </xf>
    <xf numFmtId="1" fontId="35" fillId="0" borderId="18" xfId="0" applyNumberFormat="1" applyFont="1" applyFill="1" applyBorder="1" applyAlignment="1">
      <alignment horizontal="center" vertical="top" shrinkToFit="1"/>
    </xf>
    <xf numFmtId="1" fontId="35" fillId="0" borderId="0" xfId="0" applyNumberFormat="1" applyFont="1" applyFill="1" applyBorder="1" applyAlignment="1">
      <alignment horizontal="center" vertical="top" shrinkToFit="1"/>
    </xf>
    <xf numFmtId="1" fontId="35" fillId="0" borderId="17" xfId="0" applyNumberFormat="1" applyFont="1" applyFill="1" applyBorder="1" applyAlignment="1">
      <alignment horizontal="center" vertical="top" shrinkToFit="1"/>
    </xf>
    <xf numFmtId="1" fontId="35" fillId="0" borderId="13" xfId="0" applyNumberFormat="1" applyFont="1" applyFill="1" applyBorder="1" applyAlignment="1">
      <alignment horizontal="center" vertical="top" shrinkToFit="1"/>
    </xf>
    <xf numFmtId="1" fontId="35" fillId="0" borderId="16" xfId="0" applyNumberFormat="1" applyFont="1" applyFill="1" applyBorder="1" applyAlignment="1">
      <alignment horizontal="center" vertical="top" shrinkToFit="1"/>
    </xf>
    <xf numFmtId="1" fontId="35" fillId="0" borderId="14" xfId="0" applyNumberFormat="1" applyFont="1" applyFill="1" applyBorder="1" applyAlignment="1">
      <alignment horizontal="center" vertical="top" shrinkToFit="1"/>
    </xf>
    <xf numFmtId="1" fontId="36" fillId="0" borderId="11" xfId="0" applyNumberFormat="1" applyFont="1" applyFill="1" applyBorder="1" applyAlignment="1">
      <alignment horizontal="center" vertical="top" shrinkToFit="1"/>
    </xf>
    <xf numFmtId="1" fontId="36" fillId="0" borderId="12" xfId="0" applyNumberFormat="1" applyFont="1" applyFill="1" applyBorder="1" applyAlignment="1">
      <alignment horizontal="center" vertical="top" shrinkToFit="1"/>
    </xf>
    <xf numFmtId="1" fontId="36" fillId="0" borderId="18" xfId="0" applyNumberFormat="1" applyFont="1" applyFill="1" applyBorder="1" applyAlignment="1">
      <alignment horizontal="center" vertical="top" shrinkToFit="1"/>
    </xf>
    <xf numFmtId="1" fontId="36" fillId="0" borderId="17" xfId="0" applyNumberFormat="1" applyFont="1" applyFill="1" applyBorder="1" applyAlignment="1">
      <alignment horizontal="center" vertical="top" shrinkToFit="1"/>
    </xf>
    <xf numFmtId="1" fontId="36" fillId="0" borderId="13" xfId="0" applyNumberFormat="1" applyFont="1" applyFill="1" applyBorder="1" applyAlignment="1">
      <alignment horizontal="center" vertical="top" shrinkToFit="1"/>
    </xf>
    <xf numFmtId="1" fontId="36" fillId="0" borderId="14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1" fontId="34" fillId="0" borderId="5" xfId="0" applyNumberFormat="1" applyFont="1" applyFill="1" applyBorder="1" applyAlignment="1">
      <alignment horizontal="right" vertical="top" shrinkToFit="1"/>
    </xf>
    <xf numFmtId="1" fontId="34" fillId="0" borderId="7" xfId="0" applyNumberFormat="1" applyFont="1" applyFill="1" applyBorder="1" applyAlignment="1">
      <alignment horizontal="right" vertical="top" shrinkToFit="1"/>
    </xf>
    <xf numFmtId="1" fontId="34" fillId="0" borderId="6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1" fontId="33" fillId="0" borderId="18" xfId="0" applyNumberFormat="1" applyFont="1" applyFill="1" applyBorder="1" applyAlignment="1">
      <alignment horizontal="right" vertical="top" indent="4" shrinkToFit="1"/>
    </xf>
    <xf numFmtId="1" fontId="33" fillId="0" borderId="17" xfId="0" applyNumberFormat="1" applyFont="1" applyFill="1" applyBorder="1" applyAlignment="1">
      <alignment horizontal="right" vertical="top" indent="4" shrinkToFit="1"/>
    </xf>
    <xf numFmtId="1" fontId="33" fillId="0" borderId="13" xfId="0" applyNumberFormat="1" applyFont="1" applyFill="1" applyBorder="1" applyAlignment="1">
      <alignment horizontal="right" vertical="top" indent="4" shrinkToFit="1"/>
    </xf>
    <xf numFmtId="1" fontId="33" fillId="0" borderId="14" xfId="0" applyNumberFormat="1" applyFont="1" applyFill="1" applyBorder="1" applyAlignment="1">
      <alignment horizontal="right" vertical="top" indent="4" shrinkToFit="1"/>
    </xf>
    <xf numFmtId="0" fontId="9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4"/>
    </xf>
    <xf numFmtId="0" fontId="11" fillId="0" borderId="15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1" fillId="0" borderId="12" xfId="0" applyFont="1" applyFill="1" applyBorder="1" applyAlignment="1">
      <alignment horizontal="center" vertical="top" wrapText="1"/>
    </xf>
    <xf numFmtId="0" fontId="31" fillId="0" borderId="18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31" fillId="0" borderId="17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176" fontId="19" fillId="0" borderId="5" xfId="1" applyNumberFormat="1" applyFont="1" applyFill="1" applyBorder="1" applyAlignment="1">
      <alignment wrapText="1"/>
    </xf>
    <xf numFmtId="176" fontId="19" fillId="0" borderId="6" xfId="1" applyNumberFormat="1" applyFont="1" applyFill="1" applyBorder="1" applyAlignment="1">
      <alignment wrapText="1"/>
    </xf>
    <xf numFmtId="178" fontId="0" fillId="0" borderId="5" xfId="0" applyNumberFormat="1" applyFont="1" applyFill="1" applyBorder="1" applyAlignment="1">
      <alignment horizontal="left" vertical="center" wrapText="1"/>
    </xf>
    <xf numFmtId="178" fontId="0" fillId="0" borderId="6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723900</xdr:rowOff>
    </xdr:from>
    <xdr:to>
      <xdr:col>11</xdr:col>
      <xdr:colOff>152400</xdr:colOff>
      <xdr:row>1</xdr:row>
      <xdr:rowOff>0</xdr:rowOff>
    </xdr:to>
    <xdr:sp macro="" textlink="">
      <xdr:nvSpPr>
        <xdr:cNvPr id="5832" name="Shape 3"/>
        <xdr:cNvSpPr>
          <a:spLocks/>
        </xdr:cNvSpPr>
      </xdr:nvSpPr>
      <xdr:spPr bwMode="auto">
        <a:xfrm>
          <a:off x="2914650" y="619125"/>
          <a:ext cx="1009650" cy="0"/>
        </a:xfrm>
        <a:custGeom>
          <a:avLst/>
          <a:gdLst>
            <a:gd name="T0" fmla="*/ 0 w 1009015"/>
            <a:gd name="T1" fmla="*/ 1029061 w 1009015"/>
            <a:gd name="T2" fmla="*/ 0 60000 65536"/>
            <a:gd name="T3" fmla="*/ 0 60000 65536"/>
            <a:gd name="T4" fmla="*/ 0 w 1009015"/>
            <a:gd name="T5" fmla="*/ 1009015 w 100901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1009015">
              <a:moveTo>
                <a:pt x="0" y="0"/>
              </a:moveTo>
              <a:lnTo>
                <a:pt x="1008549" y="0"/>
              </a:lnTo>
            </a:path>
          </a:pathLst>
        </a:custGeom>
        <a:noFill/>
        <a:ln w="15234">
          <a:solidFill>
            <a:srgbClr val="1C1F1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5833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8</xdr:row>
      <xdr:rowOff>28575</xdr:rowOff>
    </xdr:from>
    <xdr:to>
      <xdr:col>3</xdr:col>
      <xdr:colOff>219075</xdr:colOff>
      <xdr:row>9</xdr:row>
      <xdr:rowOff>28575</xdr:rowOff>
    </xdr:to>
    <xdr:pic>
      <xdr:nvPicPr>
        <xdr:cNvPr id="5834" name="image14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14312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5835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5836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5837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34</xdr:row>
      <xdr:rowOff>19050</xdr:rowOff>
    </xdr:from>
    <xdr:to>
      <xdr:col>2</xdr:col>
      <xdr:colOff>38100</xdr:colOff>
      <xdr:row>34</xdr:row>
      <xdr:rowOff>85725</xdr:rowOff>
    </xdr:to>
    <xdr:pic>
      <xdr:nvPicPr>
        <xdr:cNvPr id="5838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382125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topLeftCell="A29" workbookViewId="0">
      <selection activeCell="Z27" sqref="Z27"/>
    </sheetView>
  </sheetViews>
  <sheetFormatPr defaultRowHeight="12.75" x14ac:dyDescent="0.2"/>
  <cols>
    <col min="1" max="1" width="11.83203125" customWidth="1"/>
    <col min="2" max="2" width="11.33203125" customWidth="1"/>
    <col min="3" max="3" width="10.33203125" customWidth="1"/>
    <col min="4" max="4" width="6.83203125" customWidth="1"/>
    <col min="5" max="5" width="2.1640625" customWidth="1"/>
    <col min="6" max="6" width="1.1640625" customWidth="1"/>
    <col min="7" max="7" width="1.6640625" customWidth="1"/>
    <col min="8" max="8" width="7.83203125" customWidth="1"/>
    <col min="9" max="9" width="4.6640625" customWidth="1"/>
    <col min="10" max="10" width="2.33203125" customWidth="1"/>
    <col min="11" max="11" width="5.83203125" customWidth="1"/>
    <col min="12" max="12" width="4.6640625" customWidth="1"/>
    <col min="13" max="13" width="2.1640625" customWidth="1"/>
    <col min="14" max="14" width="3.33203125" customWidth="1"/>
    <col min="15" max="15" width="2.1640625" customWidth="1"/>
    <col min="16" max="16" width="5.83203125" customWidth="1"/>
    <col min="17" max="17" width="3.83203125" customWidth="1"/>
    <col min="18" max="18" width="7.5" customWidth="1"/>
    <col min="19" max="19" width="3.33203125" customWidth="1"/>
    <col min="20" max="20" width="5.33203125" customWidth="1"/>
    <col min="21" max="21" width="6.83203125" customWidth="1"/>
    <col min="22" max="22" width="3.33203125" customWidth="1"/>
    <col min="23" max="23" width="2.83203125" customWidth="1"/>
    <col min="24" max="24" width="7.6640625" customWidth="1"/>
    <col min="25" max="25" width="5.83203125" customWidth="1"/>
    <col min="26" max="26" width="6.83203125" customWidth="1"/>
    <col min="27" max="28" width="5.83203125" customWidth="1"/>
    <col min="29" max="30" width="3.33203125" customWidth="1"/>
    <col min="31" max="32" width="5.83203125" customWidth="1"/>
    <col min="33" max="33" width="12.5" customWidth="1"/>
    <col min="34" max="34" width="9.5" customWidth="1"/>
    <col min="35" max="35" width="8.33203125" customWidth="1"/>
    <col min="36" max="36" width="5.83203125" customWidth="1"/>
  </cols>
  <sheetData>
    <row r="1" spans="1:36" ht="48.75" customHeight="1" x14ac:dyDescent="0.2">
      <c r="A1" s="196" t="s">
        <v>23</v>
      </c>
      <c r="B1" s="197"/>
      <c r="C1" s="18"/>
      <c r="D1" s="198" t="s">
        <v>22</v>
      </c>
      <c r="E1" s="198"/>
      <c r="F1" s="198"/>
      <c r="G1" s="198"/>
      <c r="H1" s="198"/>
      <c r="I1" s="198"/>
      <c r="J1" s="198"/>
      <c r="K1" s="198"/>
      <c r="L1" s="198"/>
      <c r="M1" s="199" t="s">
        <v>2</v>
      </c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</row>
    <row r="2" spans="1:36" ht="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6"/>
      <c r="AE2" s="17"/>
      <c r="AF2" s="17"/>
      <c r="AG2" s="17"/>
      <c r="AH2" s="17"/>
      <c r="AI2" s="17"/>
      <c r="AJ2" s="17"/>
    </row>
    <row r="3" spans="1:36" ht="11.25" customHeight="1" x14ac:dyDescent="0.2">
      <c r="A3" s="201" t="s">
        <v>0</v>
      </c>
      <c r="B3" s="201"/>
      <c r="C3" s="201"/>
      <c r="D3" s="201"/>
      <c r="E3" s="201"/>
      <c r="F3" s="201"/>
      <c r="G3" s="201"/>
      <c r="H3" s="201"/>
      <c r="I3" s="20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7"/>
      <c r="AE3" s="17"/>
      <c r="AF3" s="17"/>
      <c r="AG3" s="17"/>
      <c r="AH3" s="17"/>
      <c r="AI3" s="17"/>
      <c r="AJ3" s="17"/>
    </row>
    <row r="4" spans="1:36" ht="10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7"/>
      <c r="AE4" s="17"/>
      <c r="AF4" s="17"/>
      <c r="AG4" s="17"/>
      <c r="AH4" s="17"/>
      <c r="AI4" s="17"/>
      <c r="AJ4" s="17"/>
    </row>
    <row r="5" spans="1:36" ht="43.5" customHeight="1" x14ac:dyDescent="0.2">
      <c r="A5" s="185" t="s">
        <v>24</v>
      </c>
      <c r="B5" s="185"/>
      <c r="C5" s="202" t="s">
        <v>36</v>
      </c>
      <c r="D5" s="202"/>
      <c r="E5" s="203"/>
      <c r="F5" s="208" t="s">
        <v>27</v>
      </c>
      <c r="G5" s="209"/>
      <c r="H5" s="209"/>
      <c r="I5" s="209"/>
      <c r="J5" s="210"/>
      <c r="K5" s="208" t="s">
        <v>39</v>
      </c>
      <c r="L5" s="209"/>
      <c r="M5" s="209"/>
      <c r="N5" s="210"/>
      <c r="O5" s="208" t="s">
        <v>37</v>
      </c>
      <c r="P5" s="202"/>
      <c r="Q5" s="203"/>
      <c r="R5" s="208" t="s">
        <v>38</v>
      </c>
      <c r="S5" s="203"/>
      <c r="T5" s="2"/>
      <c r="U5" s="2"/>
      <c r="V5" s="2"/>
      <c r="W5" s="2"/>
      <c r="X5" s="2"/>
      <c r="Y5" s="2"/>
      <c r="Z5" s="2"/>
      <c r="AA5" s="2"/>
      <c r="AB5" s="2"/>
      <c r="AC5" s="2"/>
      <c r="AD5" s="17"/>
      <c r="AE5" s="17"/>
      <c r="AF5" s="17"/>
      <c r="AG5" s="17"/>
      <c r="AH5" s="184" t="s">
        <v>28</v>
      </c>
      <c r="AI5" s="184"/>
      <c r="AJ5" s="17"/>
    </row>
    <row r="6" spans="1:36" ht="13.5" customHeight="1" x14ac:dyDescent="0.2">
      <c r="A6" s="185" t="s">
        <v>25</v>
      </c>
      <c r="B6" s="185" t="s">
        <v>26</v>
      </c>
      <c r="C6" s="204"/>
      <c r="D6" s="204"/>
      <c r="E6" s="205"/>
      <c r="F6" s="211"/>
      <c r="G6" s="212"/>
      <c r="H6" s="212"/>
      <c r="I6" s="212"/>
      <c r="J6" s="213"/>
      <c r="K6" s="211"/>
      <c r="L6" s="212"/>
      <c r="M6" s="212"/>
      <c r="N6" s="213"/>
      <c r="O6" s="217"/>
      <c r="P6" s="204"/>
      <c r="Q6" s="205"/>
      <c r="R6" s="217"/>
      <c r="S6" s="205"/>
      <c r="T6" s="5"/>
      <c r="U6" s="5"/>
      <c r="V6" s="5"/>
      <c r="W6" s="21"/>
      <c r="X6" s="21"/>
      <c r="Y6" s="21"/>
      <c r="Z6" s="186" t="s">
        <v>63</v>
      </c>
      <c r="AA6" s="186"/>
      <c r="AB6" s="186"/>
      <c r="AC6" s="186"/>
      <c r="AD6" s="22"/>
      <c r="AE6" s="22"/>
      <c r="AF6" s="187" t="s">
        <v>29</v>
      </c>
      <c r="AG6" s="188"/>
      <c r="AH6" s="189">
        <v>504202</v>
      </c>
      <c r="AI6" s="189"/>
      <c r="AJ6" s="22"/>
    </row>
    <row r="7" spans="1:36" ht="11.25" customHeight="1" x14ac:dyDescent="0.2">
      <c r="A7" s="185"/>
      <c r="B7" s="185"/>
      <c r="C7" s="204"/>
      <c r="D7" s="204"/>
      <c r="E7" s="205"/>
      <c r="F7" s="211"/>
      <c r="G7" s="212"/>
      <c r="H7" s="212"/>
      <c r="I7" s="212"/>
      <c r="J7" s="213"/>
      <c r="K7" s="211"/>
      <c r="L7" s="212"/>
      <c r="M7" s="212"/>
      <c r="N7" s="213"/>
      <c r="O7" s="217"/>
      <c r="P7" s="204"/>
      <c r="Q7" s="205"/>
      <c r="R7" s="217"/>
      <c r="S7" s="205"/>
      <c r="T7" s="1"/>
      <c r="U7" s="1"/>
      <c r="V7" s="1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0" t="s">
        <v>30</v>
      </c>
      <c r="AH7" s="190"/>
      <c r="AI7" s="190"/>
      <c r="AJ7" s="20"/>
    </row>
    <row r="8" spans="1:36" ht="21" customHeight="1" x14ac:dyDescent="0.2">
      <c r="A8" s="185"/>
      <c r="B8" s="185"/>
      <c r="C8" s="206"/>
      <c r="D8" s="206"/>
      <c r="E8" s="207"/>
      <c r="F8" s="214"/>
      <c r="G8" s="215"/>
      <c r="H8" s="215"/>
      <c r="I8" s="215"/>
      <c r="J8" s="216"/>
      <c r="K8" s="214"/>
      <c r="L8" s="215"/>
      <c r="M8" s="215"/>
      <c r="N8" s="216"/>
      <c r="O8" s="218"/>
      <c r="P8" s="206"/>
      <c r="Q8" s="207"/>
      <c r="R8" s="218"/>
      <c r="S8" s="207"/>
      <c r="T8" s="1"/>
      <c r="U8" s="1"/>
      <c r="V8" s="1"/>
      <c r="W8" s="191" t="s">
        <v>35</v>
      </c>
      <c r="X8" s="191"/>
      <c r="Y8" s="191"/>
      <c r="Z8" s="191"/>
      <c r="AA8" s="191"/>
      <c r="AB8" s="191"/>
      <c r="AC8" s="191"/>
      <c r="AD8" s="191"/>
      <c r="AE8" s="191"/>
      <c r="AF8" s="191"/>
      <c r="AG8" s="20" t="s">
        <v>31</v>
      </c>
      <c r="AH8" s="190"/>
      <c r="AI8" s="190"/>
      <c r="AJ8" s="20"/>
    </row>
    <row r="9" spans="1:36" ht="6" customHeight="1" x14ac:dyDescent="0.2">
      <c r="A9" s="192">
        <v>2</v>
      </c>
      <c r="B9" s="193"/>
      <c r="C9" s="146"/>
      <c r="D9" s="147"/>
      <c r="E9" s="148"/>
      <c r="F9" s="154">
        <v>4</v>
      </c>
      <c r="G9" s="155"/>
      <c r="H9" s="155"/>
      <c r="I9" s="155"/>
      <c r="J9" s="156"/>
      <c r="K9" s="154">
        <v>5</v>
      </c>
      <c r="L9" s="155"/>
      <c r="M9" s="155"/>
      <c r="N9" s="156"/>
      <c r="O9" s="163">
        <v>6</v>
      </c>
      <c r="P9" s="164"/>
      <c r="Q9" s="165"/>
      <c r="R9" s="172">
        <v>7</v>
      </c>
      <c r="S9" s="173"/>
      <c r="T9" s="1"/>
      <c r="U9" s="1"/>
      <c r="V9" s="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20"/>
      <c r="AH9" s="20"/>
      <c r="AI9" s="20"/>
      <c r="AJ9" s="20"/>
    </row>
    <row r="10" spans="1:36" ht="5.25" customHeight="1" x14ac:dyDescent="0.2">
      <c r="A10" s="192"/>
      <c r="B10" s="193"/>
      <c r="C10" s="152"/>
      <c r="D10" s="60"/>
      <c r="E10" s="153"/>
      <c r="F10" s="157"/>
      <c r="G10" s="158"/>
      <c r="H10" s="158"/>
      <c r="I10" s="158"/>
      <c r="J10" s="159"/>
      <c r="K10" s="157"/>
      <c r="L10" s="158"/>
      <c r="M10" s="158"/>
      <c r="N10" s="159"/>
      <c r="O10" s="166"/>
      <c r="P10" s="167"/>
      <c r="Q10" s="168"/>
      <c r="R10" s="174"/>
      <c r="S10" s="175"/>
      <c r="T10" s="1"/>
      <c r="U10" s="1"/>
      <c r="V10" s="1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0"/>
      <c r="AH10" s="20"/>
      <c r="AI10" s="20"/>
      <c r="AJ10" s="20"/>
    </row>
    <row r="11" spans="1:36" ht="5.25" customHeight="1" x14ac:dyDescent="0.2">
      <c r="A11" s="194"/>
      <c r="B11" s="195"/>
      <c r="C11" s="149"/>
      <c r="D11" s="150"/>
      <c r="E11" s="151"/>
      <c r="F11" s="160"/>
      <c r="G11" s="161"/>
      <c r="H11" s="161"/>
      <c r="I11" s="161"/>
      <c r="J11" s="162"/>
      <c r="K11" s="160"/>
      <c r="L11" s="161"/>
      <c r="M11" s="161"/>
      <c r="N11" s="162"/>
      <c r="O11" s="169"/>
      <c r="P11" s="170"/>
      <c r="Q11" s="171"/>
      <c r="R11" s="176"/>
      <c r="S11" s="177"/>
      <c r="T11" s="1"/>
      <c r="U11" s="1"/>
      <c r="V11" s="1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ht="15" customHeight="1" x14ac:dyDescent="0.2">
      <c r="A12" s="178" t="s">
        <v>45</v>
      </c>
      <c r="B12" s="179"/>
      <c r="C12" s="132"/>
      <c r="D12" s="180"/>
      <c r="E12" s="133"/>
      <c r="F12" s="181">
        <v>1</v>
      </c>
      <c r="G12" s="182"/>
      <c r="H12" s="182"/>
      <c r="I12" s="182"/>
      <c r="J12" s="183"/>
      <c r="K12" s="132"/>
      <c r="L12" s="180"/>
      <c r="M12" s="180"/>
      <c r="N12" s="133"/>
      <c r="O12" s="132"/>
      <c r="P12" s="180"/>
      <c r="Q12" s="133"/>
      <c r="R12" s="132"/>
      <c r="S12" s="133"/>
      <c r="T12" s="1"/>
      <c r="U12" s="1"/>
      <c r="V12" s="1"/>
      <c r="W12" s="134" t="s">
        <v>40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</row>
    <row r="13" spans="1:36" ht="12" customHeight="1" x14ac:dyDescent="0.2">
      <c r="A13" s="136" t="s">
        <v>1</v>
      </c>
      <c r="B13" s="136"/>
      <c r="C13" s="136"/>
      <c r="D13" s="136"/>
      <c r="E13" s="137"/>
      <c r="F13" s="140">
        <v>1</v>
      </c>
      <c r="G13" s="141"/>
      <c r="H13" s="141"/>
      <c r="I13" s="141"/>
      <c r="J13" s="142"/>
      <c r="K13" s="146"/>
      <c r="L13" s="147"/>
      <c r="M13" s="147"/>
      <c r="N13" s="148"/>
      <c r="O13" s="146"/>
      <c r="P13" s="147"/>
      <c r="Q13" s="148"/>
      <c r="R13" s="146"/>
      <c r="S13" s="148"/>
      <c r="T13" s="1"/>
      <c r="U13" s="1"/>
      <c r="V13" s="1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</row>
    <row r="14" spans="1:36" ht="5.25" customHeight="1" x14ac:dyDescent="0.2">
      <c r="A14" s="138"/>
      <c r="B14" s="138"/>
      <c r="C14" s="138"/>
      <c r="D14" s="138"/>
      <c r="E14" s="139"/>
      <c r="F14" s="143"/>
      <c r="G14" s="144"/>
      <c r="H14" s="144"/>
      <c r="I14" s="144"/>
      <c r="J14" s="145"/>
      <c r="K14" s="149"/>
      <c r="L14" s="150"/>
      <c r="M14" s="150"/>
      <c r="N14" s="151"/>
      <c r="O14" s="149"/>
      <c r="P14" s="150"/>
      <c r="Q14" s="151"/>
      <c r="R14" s="149"/>
      <c r="S14" s="151"/>
      <c r="T14" s="1"/>
      <c r="U14" s="1"/>
      <c r="V14" s="1"/>
      <c r="W14" s="1"/>
      <c r="X14" s="1"/>
      <c r="Y14" s="1"/>
      <c r="Z14" s="1"/>
      <c r="AA14" s="1"/>
      <c r="AB14" s="1"/>
      <c r="AC14" s="19"/>
      <c r="AD14" s="19"/>
      <c r="AE14" s="19"/>
      <c r="AF14" s="19"/>
      <c r="AG14" s="19"/>
      <c r="AH14" s="19"/>
      <c r="AI14" s="1"/>
      <c r="AJ14" s="1"/>
    </row>
    <row r="15" spans="1:36" ht="9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12.6" customHeight="1" x14ac:dyDescent="0.2">
      <c r="A16" s="107"/>
      <c r="B16" s="110" t="s">
        <v>7</v>
      </c>
      <c r="C16" s="111"/>
      <c r="D16" s="112"/>
      <c r="E16" s="79"/>
      <c r="F16" s="80"/>
      <c r="G16" s="81"/>
      <c r="H16" s="88" t="s">
        <v>8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89"/>
      <c r="AG16" s="114" t="s">
        <v>20</v>
      </c>
      <c r="AH16" s="115"/>
      <c r="AI16" s="116"/>
      <c r="AJ16" s="1"/>
    </row>
    <row r="17" spans="1:36" ht="38.25" customHeight="1" x14ac:dyDescent="0.2">
      <c r="A17" s="108"/>
      <c r="B17" s="117" t="s">
        <v>9</v>
      </c>
      <c r="C17" s="118"/>
      <c r="D17" s="121" t="s">
        <v>3</v>
      </c>
      <c r="E17" s="123" t="s">
        <v>41</v>
      </c>
      <c r="F17" s="124"/>
      <c r="G17" s="125"/>
      <c r="H17" s="97" t="s">
        <v>10</v>
      </c>
      <c r="I17" s="98"/>
      <c r="J17" s="98"/>
      <c r="K17" s="98"/>
      <c r="L17" s="98"/>
      <c r="M17" s="99"/>
      <c r="N17" s="129" t="s">
        <v>4</v>
      </c>
      <c r="O17" s="130"/>
      <c r="P17" s="130"/>
      <c r="Q17" s="131"/>
      <c r="R17" s="97" t="s">
        <v>5</v>
      </c>
      <c r="S17" s="98"/>
      <c r="T17" s="98"/>
      <c r="U17" s="98"/>
      <c r="V17" s="98"/>
      <c r="W17" s="98"/>
      <c r="X17" s="98"/>
      <c r="Y17" s="98"/>
      <c r="Z17" s="99"/>
      <c r="AA17" s="57" t="s">
        <v>6</v>
      </c>
      <c r="AB17" s="100"/>
      <c r="AC17" s="100"/>
      <c r="AD17" s="58"/>
      <c r="AE17" s="97" t="s">
        <v>34</v>
      </c>
      <c r="AF17" s="99"/>
      <c r="AG17" s="15" t="s">
        <v>21</v>
      </c>
      <c r="AH17" s="97" t="s">
        <v>11</v>
      </c>
      <c r="AI17" s="99"/>
      <c r="AJ17" s="2"/>
    </row>
    <row r="18" spans="1:36" ht="71.25" customHeight="1" x14ac:dyDescent="0.2">
      <c r="A18" s="108"/>
      <c r="B18" s="119"/>
      <c r="C18" s="120"/>
      <c r="D18" s="122"/>
      <c r="E18" s="126"/>
      <c r="F18" s="127"/>
      <c r="G18" s="128"/>
      <c r="H18" s="25" t="s">
        <v>73</v>
      </c>
      <c r="I18" s="101" t="s">
        <v>57</v>
      </c>
      <c r="J18" s="102"/>
      <c r="K18" s="25" t="s">
        <v>74</v>
      </c>
      <c r="L18" s="101" t="s">
        <v>48</v>
      </c>
      <c r="M18" s="102"/>
      <c r="N18" s="103"/>
      <c r="O18" s="104"/>
      <c r="P18" s="27"/>
      <c r="Q18" s="28"/>
      <c r="R18" s="29" t="s">
        <v>75</v>
      </c>
      <c r="S18" s="103" t="s">
        <v>71</v>
      </c>
      <c r="T18" s="104"/>
      <c r="U18" s="30" t="s">
        <v>62</v>
      </c>
      <c r="V18" s="105" t="s">
        <v>58</v>
      </c>
      <c r="W18" s="106"/>
      <c r="X18" s="27" t="s">
        <v>46</v>
      </c>
      <c r="Y18" s="27"/>
      <c r="Z18" s="31" t="s">
        <v>49</v>
      </c>
      <c r="AA18" s="27"/>
      <c r="AB18" s="27"/>
      <c r="AC18" s="103" t="s">
        <v>76</v>
      </c>
      <c r="AD18" s="104"/>
      <c r="AE18" s="27"/>
      <c r="AF18" s="27"/>
      <c r="AG18" s="32" t="s">
        <v>44</v>
      </c>
      <c r="AH18" s="33" t="s">
        <v>44</v>
      </c>
      <c r="AI18" s="32" t="s">
        <v>12</v>
      </c>
      <c r="AJ18" s="2"/>
    </row>
    <row r="19" spans="1:36" ht="12" customHeight="1" x14ac:dyDescent="0.2">
      <c r="A19" s="108"/>
      <c r="B19" s="79"/>
      <c r="C19" s="81"/>
      <c r="D19" s="8" t="s">
        <v>13</v>
      </c>
      <c r="E19" s="84">
        <v>3</v>
      </c>
      <c r="F19" s="92"/>
      <c r="G19" s="85"/>
      <c r="H19" s="9">
        <v>4</v>
      </c>
      <c r="I19" s="84">
        <v>5</v>
      </c>
      <c r="J19" s="85"/>
      <c r="K19" s="9">
        <v>6</v>
      </c>
      <c r="L19" s="93">
        <v>7</v>
      </c>
      <c r="M19" s="94"/>
      <c r="N19" s="95">
        <v>8</v>
      </c>
      <c r="O19" s="96"/>
      <c r="P19" s="9">
        <v>9</v>
      </c>
      <c r="Q19" s="10">
        <v>10</v>
      </c>
      <c r="R19" s="9">
        <v>11</v>
      </c>
      <c r="S19" s="84">
        <v>12</v>
      </c>
      <c r="T19" s="85"/>
      <c r="U19" s="10">
        <v>13</v>
      </c>
      <c r="V19" s="84">
        <v>14</v>
      </c>
      <c r="W19" s="85"/>
      <c r="X19" s="11">
        <v>15</v>
      </c>
      <c r="Y19" s="9">
        <v>16</v>
      </c>
      <c r="Z19" s="10">
        <v>17</v>
      </c>
      <c r="AA19" s="10"/>
      <c r="AB19" s="10"/>
      <c r="AC19" s="86">
        <v>20</v>
      </c>
      <c r="AD19" s="87"/>
      <c r="AE19" s="10">
        <v>21</v>
      </c>
      <c r="AF19" s="10">
        <v>22</v>
      </c>
      <c r="AG19" s="9">
        <v>23</v>
      </c>
      <c r="AH19" s="9">
        <v>24</v>
      </c>
      <c r="AI19" s="9">
        <v>25</v>
      </c>
      <c r="AJ19" s="1"/>
    </row>
    <row r="20" spans="1:36" ht="11.25" customHeight="1" x14ac:dyDescent="0.2">
      <c r="A20" s="108"/>
      <c r="B20" s="77" t="s">
        <v>14</v>
      </c>
      <c r="C20" s="78"/>
      <c r="D20" s="12"/>
      <c r="E20" s="79"/>
      <c r="F20" s="80"/>
      <c r="G20" s="81"/>
      <c r="H20" s="9">
        <v>1</v>
      </c>
      <c r="I20" s="84">
        <v>1</v>
      </c>
      <c r="J20" s="85"/>
      <c r="K20" s="13">
        <v>1</v>
      </c>
      <c r="L20" s="88" t="s">
        <v>19</v>
      </c>
      <c r="M20" s="89"/>
      <c r="N20" s="79"/>
      <c r="O20" s="81"/>
      <c r="P20" s="12"/>
      <c r="Q20" s="12"/>
      <c r="R20" s="9">
        <v>1</v>
      </c>
      <c r="S20" s="84">
        <v>1</v>
      </c>
      <c r="T20" s="85"/>
      <c r="U20" s="10">
        <v>1</v>
      </c>
      <c r="V20" s="90">
        <v>1</v>
      </c>
      <c r="W20" s="91"/>
      <c r="X20" s="11">
        <v>1</v>
      </c>
      <c r="Y20" s="14">
        <v>1</v>
      </c>
      <c r="Z20" s="9">
        <v>1</v>
      </c>
      <c r="AA20" s="12"/>
      <c r="AB20" s="12"/>
      <c r="AC20" s="79"/>
      <c r="AD20" s="81"/>
      <c r="AE20" s="12"/>
      <c r="AF20" s="12"/>
      <c r="AG20" s="12"/>
      <c r="AH20" s="12"/>
      <c r="AI20" s="12"/>
      <c r="AJ20" s="1"/>
    </row>
    <row r="21" spans="1:36" ht="12" customHeight="1" x14ac:dyDescent="0.2">
      <c r="A21" s="109"/>
      <c r="B21" s="77" t="s">
        <v>15</v>
      </c>
      <c r="C21" s="78"/>
      <c r="D21" s="12"/>
      <c r="E21" s="79"/>
      <c r="F21" s="80"/>
      <c r="G21" s="81"/>
      <c r="H21" s="38">
        <v>250</v>
      </c>
      <c r="I21" s="73">
        <v>40</v>
      </c>
      <c r="J21" s="74"/>
      <c r="K21" s="38">
        <v>200</v>
      </c>
      <c r="L21" s="73">
        <v>50</v>
      </c>
      <c r="M21" s="74"/>
      <c r="N21" s="82"/>
      <c r="O21" s="83"/>
      <c r="P21" s="37"/>
      <c r="Q21" s="37"/>
      <c r="R21" s="38">
        <v>60</v>
      </c>
      <c r="S21" s="73">
        <v>200</v>
      </c>
      <c r="T21" s="74"/>
      <c r="U21" s="39">
        <v>90</v>
      </c>
      <c r="V21" s="73">
        <v>150</v>
      </c>
      <c r="W21" s="74"/>
      <c r="X21" s="40">
        <v>200</v>
      </c>
      <c r="Y21" s="38"/>
      <c r="Z21" s="39" t="s">
        <v>51</v>
      </c>
      <c r="AA21" s="37"/>
      <c r="AB21" s="37"/>
      <c r="AC21" s="75">
        <v>100</v>
      </c>
      <c r="AD21" s="76"/>
      <c r="AE21" s="26"/>
      <c r="AF21" s="26"/>
      <c r="AG21" s="12"/>
      <c r="AH21" s="12"/>
      <c r="AI21" s="12"/>
      <c r="AJ21" s="1"/>
    </row>
    <row r="22" spans="1:36" ht="24" customHeight="1" x14ac:dyDescent="0.2">
      <c r="A22" s="3">
        <v>1</v>
      </c>
      <c r="B22" s="55" t="s">
        <v>33</v>
      </c>
      <c r="C22" s="62"/>
      <c r="D22" s="43"/>
      <c r="E22" s="65" t="s">
        <v>16</v>
      </c>
      <c r="F22" s="66"/>
      <c r="G22" s="67"/>
      <c r="H22" s="6">
        <v>5.7000000000000002E-3</v>
      </c>
      <c r="I22" s="63"/>
      <c r="J22" s="64"/>
      <c r="K22" s="7"/>
      <c r="L22" s="63"/>
      <c r="M22" s="64"/>
      <c r="N22" s="63"/>
      <c r="O22" s="64"/>
      <c r="P22" s="7"/>
      <c r="Q22" s="7"/>
      <c r="R22" s="7"/>
      <c r="S22" s="63"/>
      <c r="T22" s="64"/>
      <c r="U22" s="7"/>
      <c r="V22" s="63"/>
      <c r="W22" s="64"/>
      <c r="X22" s="7"/>
      <c r="Y22" s="7"/>
      <c r="Z22" s="7"/>
      <c r="AA22" s="7"/>
      <c r="AB22" s="7"/>
      <c r="AC22" s="63"/>
      <c r="AD22" s="64"/>
      <c r="AE22" s="7"/>
      <c r="AF22" s="7"/>
      <c r="AG22" s="46">
        <f>SUM(H22:AF22)</f>
        <v>5.7000000000000002E-3</v>
      </c>
      <c r="AH22" s="44"/>
      <c r="AI22" s="44"/>
      <c r="AJ22" s="24"/>
    </row>
    <row r="23" spans="1:36" ht="26.25" customHeight="1" x14ac:dyDescent="0.2">
      <c r="A23" s="3">
        <v>2</v>
      </c>
      <c r="B23" s="55" t="s">
        <v>32</v>
      </c>
      <c r="C23" s="62"/>
      <c r="D23" s="43"/>
      <c r="E23" s="65" t="s">
        <v>16</v>
      </c>
      <c r="F23" s="66"/>
      <c r="G23" s="67"/>
      <c r="H23" s="7">
        <v>1.8E-3</v>
      </c>
      <c r="I23" s="63"/>
      <c r="J23" s="64"/>
      <c r="K23" s="7"/>
      <c r="L23" s="63"/>
      <c r="M23" s="64"/>
      <c r="N23" s="63"/>
      <c r="O23" s="64"/>
      <c r="P23" s="7"/>
      <c r="Q23" s="7"/>
      <c r="R23" s="6">
        <v>3.0000000000000001E-3</v>
      </c>
      <c r="S23" s="61">
        <v>3.8E-3</v>
      </c>
      <c r="T23" s="62"/>
      <c r="U23" s="6">
        <v>5.0000000000000001E-3</v>
      </c>
      <c r="V23" s="63">
        <v>5.0000000000000001E-3</v>
      </c>
      <c r="W23" s="64"/>
      <c r="X23" s="7"/>
      <c r="Y23" s="7"/>
      <c r="Z23" s="7"/>
      <c r="AA23" s="7"/>
      <c r="AB23" s="7"/>
      <c r="AC23" s="63"/>
      <c r="AD23" s="64"/>
      <c r="AE23" s="7"/>
      <c r="AF23" s="7"/>
      <c r="AG23" s="46">
        <f t="shared" ref="AG23:AG30" si="0">SUM(H23:AF23)</f>
        <v>1.8600000000000002E-2</v>
      </c>
      <c r="AH23" s="44"/>
      <c r="AI23" s="44"/>
      <c r="AJ23" s="24"/>
    </row>
    <row r="24" spans="1:36" ht="15" customHeight="1" x14ac:dyDescent="0.2">
      <c r="A24" s="3">
        <v>3</v>
      </c>
      <c r="B24" s="55" t="s">
        <v>72</v>
      </c>
      <c r="C24" s="56"/>
      <c r="D24" s="15"/>
      <c r="E24" s="70" t="s">
        <v>17</v>
      </c>
      <c r="F24" s="71"/>
      <c r="G24" s="72"/>
      <c r="H24" s="6">
        <v>1.4999999999999999E-2</v>
      </c>
      <c r="I24" s="63"/>
      <c r="J24" s="64"/>
      <c r="K24" s="42"/>
      <c r="L24" s="63"/>
      <c r="M24" s="64"/>
      <c r="N24" s="63"/>
      <c r="O24" s="64"/>
      <c r="P24" s="7"/>
      <c r="Q24" s="7"/>
      <c r="R24" s="7"/>
      <c r="S24" s="63"/>
      <c r="T24" s="64"/>
      <c r="U24" s="7"/>
      <c r="V24" s="63"/>
      <c r="W24" s="64"/>
      <c r="X24" s="7"/>
      <c r="Y24" s="7"/>
      <c r="Z24" s="7"/>
      <c r="AA24" s="7"/>
      <c r="AB24" s="7"/>
      <c r="AC24" s="63"/>
      <c r="AD24" s="64"/>
      <c r="AE24" s="7"/>
      <c r="AF24" s="7"/>
      <c r="AG24" s="46">
        <f t="shared" si="0"/>
        <v>1.4999999999999999E-2</v>
      </c>
      <c r="AH24" s="44"/>
      <c r="AI24" s="44"/>
      <c r="AJ24" s="24"/>
    </row>
    <row r="25" spans="1:36" ht="27.75" customHeight="1" x14ac:dyDescent="0.2">
      <c r="A25" s="3">
        <v>4</v>
      </c>
      <c r="B25" s="55" t="s">
        <v>43</v>
      </c>
      <c r="C25" s="56"/>
      <c r="D25" s="43"/>
      <c r="E25" s="65" t="s">
        <v>16</v>
      </c>
      <c r="F25" s="66"/>
      <c r="G25" s="67"/>
      <c r="H25" s="7"/>
      <c r="I25" s="63"/>
      <c r="J25" s="64"/>
      <c r="K25" s="7"/>
      <c r="L25" s="63"/>
      <c r="M25" s="64"/>
      <c r="N25" s="63"/>
      <c r="O25" s="64"/>
      <c r="P25" s="7"/>
      <c r="Q25" s="7"/>
      <c r="R25" s="7"/>
      <c r="S25" s="61"/>
      <c r="T25" s="62"/>
      <c r="U25" s="7"/>
      <c r="V25" s="63"/>
      <c r="W25" s="64"/>
      <c r="X25" s="7"/>
      <c r="Y25" s="7"/>
      <c r="Z25" s="41">
        <v>0.03</v>
      </c>
      <c r="AA25" s="7"/>
      <c r="AB25" s="7"/>
      <c r="AC25" s="63"/>
      <c r="AD25" s="64"/>
      <c r="AE25" s="7"/>
      <c r="AF25" s="7"/>
      <c r="AG25" s="46">
        <f t="shared" si="0"/>
        <v>0.03</v>
      </c>
      <c r="AH25" s="44"/>
      <c r="AI25" s="45"/>
      <c r="AJ25" s="24"/>
    </row>
    <row r="26" spans="1:36" ht="15.75" customHeight="1" x14ac:dyDescent="0.2">
      <c r="A26" s="3">
        <v>5</v>
      </c>
      <c r="B26" s="55" t="s">
        <v>53</v>
      </c>
      <c r="C26" s="56"/>
      <c r="D26" s="43"/>
      <c r="E26" s="65" t="s">
        <v>16</v>
      </c>
      <c r="F26" s="66"/>
      <c r="G26" s="67"/>
      <c r="H26" s="7"/>
      <c r="I26" s="61"/>
      <c r="J26" s="62"/>
      <c r="K26" s="7"/>
      <c r="L26" s="63"/>
      <c r="M26" s="64"/>
      <c r="N26" s="63"/>
      <c r="O26" s="64"/>
      <c r="P26" s="7"/>
      <c r="Q26" s="7"/>
      <c r="R26" s="7"/>
      <c r="S26" s="68">
        <v>0.01</v>
      </c>
      <c r="T26" s="69"/>
      <c r="U26" s="7"/>
      <c r="V26" s="63"/>
      <c r="W26" s="64"/>
      <c r="X26" s="7"/>
      <c r="Y26" s="7"/>
      <c r="Z26" s="7"/>
      <c r="AA26" s="7"/>
      <c r="AB26" s="7"/>
      <c r="AC26" s="63"/>
      <c r="AD26" s="64"/>
      <c r="AE26" s="7"/>
      <c r="AF26" s="7"/>
      <c r="AG26" s="46">
        <f t="shared" si="0"/>
        <v>0.01</v>
      </c>
      <c r="AH26" s="44"/>
      <c r="AI26" s="44"/>
      <c r="AJ26" s="24"/>
    </row>
    <row r="27" spans="1:36" ht="14.25" customHeight="1" x14ac:dyDescent="0.2">
      <c r="A27" s="3">
        <v>6</v>
      </c>
      <c r="B27" s="55" t="s">
        <v>59</v>
      </c>
      <c r="C27" s="56"/>
      <c r="D27" s="43"/>
      <c r="E27" s="65" t="s">
        <v>16</v>
      </c>
      <c r="F27" s="66"/>
      <c r="G27" s="67"/>
      <c r="H27" s="7"/>
      <c r="I27" s="63"/>
      <c r="J27" s="64"/>
      <c r="K27" s="7"/>
      <c r="L27" s="63"/>
      <c r="M27" s="64"/>
      <c r="N27" s="63"/>
      <c r="O27" s="64"/>
      <c r="P27" s="7"/>
      <c r="Q27" s="7"/>
      <c r="R27" s="7"/>
      <c r="S27" s="63"/>
      <c r="T27" s="64"/>
      <c r="U27" s="6"/>
      <c r="V27" s="63"/>
      <c r="W27" s="64"/>
      <c r="X27" s="7"/>
      <c r="Y27" s="7"/>
      <c r="Z27" s="7"/>
      <c r="AA27" s="7"/>
      <c r="AB27" s="7"/>
      <c r="AC27" s="63"/>
      <c r="AD27" s="64"/>
      <c r="AE27" s="7"/>
      <c r="AF27" s="7"/>
      <c r="AG27" s="46">
        <f t="shared" si="0"/>
        <v>0</v>
      </c>
      <c r="AH27" s="44"/>
      <c r="AI27" s="44"/>
      <c r="AJ27" s="24"/>
    </row>
    <row r="28" spans="1:36" ht="15.75" customHeight="1" x14ac:dyDescent="0.2">
      <c r="A28" s="3">
        <v>7</v>
      </c>
      <c r="B28" s="55" t="s">
        <v>52</v>
      </c>
      <c r="C28" s="56"/>
      <c r="D28" s="43"/>
      <c r="E28" s="65" t="s">
        <v>16</v>
      </c>
      <c r="F28" s="66"/>
      <c r="G28" s="67"/>
      <c r="H28" s="6"/>
      <c r="I28" s="63"/>
      <c r="J28" s="64"/>
      <c r="K28" s="7"/>
      <c r="L28" s="63"/>
      <c r="M28" s="64"/>
      <c r="N28" s="63"/>
      <c r="O28" s="64"/>
      <c r="P28" s="7"/>
      <c r="Q28" s="7"/>
      <c r="R28" s="7">
        <v>7.1999999999999995E-2</v>
      </c>
      <c r="S28" s="63"/>
      <c r="T28" s="64"/>
      <c r="U28" s="7"/>
      <c r="V28" s="63"/>
      <c r="W28" s="64"/>
      <c r="X28" s="7"/>
      <c r="Y28" s="7"/>
      <c r="Z28" s="7"/>
      <c r="AA28" s="7"/>
      <c r="AB28" s="7"/>
      <c r="AC28" s="63"/>
      <c r="AD28" s="64"/>
      <c r="AE28" s="7"/>
      <c r="AF28" s="7"/>
      <c r="AG28" s="46">
        <f t="shared" si="0"/>
        <v>7.1999999999999995E-2</v>
      </c>
      <c r="AH28" s="44"/>
      <c r="AI28" s="45"/>
      <c r="AJ28" s="24"/>
    </row>
    <row r="29" spans="1:36" ht="15" customHeight="1" x14ac:dyDescent="0.2">
      <c r="A29" s="3">
        <v>8</v>
      </c>
      <c r="B29" s="55" t="s">
        <v>18</v>
      </c>
      <c r="C29" s="56"/>
      <c r="D29" s="43"/>
      <c r="E29" s="65" t="s">
        <v>16</v>
      </c>
      <c r="F29" s="66"/>
      <c r="G29" s="67"/>
      <c r="H29" s="6"/>
      <c r="I29" s="63"/>
      <c r="J29" s="64"/>
      <c r="K29" s="6">
        <v>1.2999999999999999E-2</v>
      </c>
      <c r="L29" s="63"/>
      <c r="M29" s="64"/>
      <c r="N29" s="63"/>
      <c r="O29" s="64"/>
      <c r="P29" s="7"/>
      <c r="Q29" s="7"/>
      <c r="R29" s="7"/>
      <c r="S29" s="63"/>
      <c r="T29" s="64"/>
      <c r="U29" s="7"/>
      <c r="V29" s="61"/>
      <c r="W29" s="62"/>
      <c r="X29" s="41">
        <v>0.01</v>
      </c>
      <c r="Y29" s="7"/>
      <c r="Z29" s="7"/>
      <c r="AA29" s="7"/>
      <c r="AB29" s="7"/>
      <c r="AC29" s="63"/>
      <c r="AD29" s="64"/>
      <c r="AE29" s="7"/>
      <c r="AF29" s="7"/>
      <c r="AG29" s="46">
        <f t="shared" si="0"/>
        <v>2.3E-2</v>
      </c>
      <c r="AH29" s="44"/>
      <c r="AI29" s="44"/>
      <c r="AJ29" s="24"/>
    </row>
    <row r="30" spans="1:36" ht="15.75" customHeight="1" x14ac:dyDescent="0.2">
      <c r="A30" s="4">
        <v>9</v>
      </c>
      <c r="B30" s="55" t="s">
        <v>42</v>
      </c>
      <c r="C30" s="56"/>
      <c r="D30" s="43"/>
      <c r="E30" s="65" t="s">
        <v>16</v>
      </c>
      <c r="F30" s="66"/>
      <c r="G30" s="67"/>
      <c r="H30" s="7">
        <v>8.0000000000000004E-4</v>
      </c>
      <c r="I30" s="63"/>
      <c r="J30" s="64"/>
      <c r="K30" s="7"/>
      <c r="L30" s="61"/>
      <c r="M30" s="62"/>
      <c r="N30" s="63"/>
      <c r="O30" s="64"/>
      <c r="P30" s="7"/>
      <c r="Q30" s="7"/>
      <c r="R30" s="7"/>
      <c r="S30" s="63">
        <v>5.9999999999999995E-4</v>
      </c>
      <c r="T30" s="64"/>
      <c r="U30" s="7">
        <v>1E-3</v>
      </c>
      <c r="V30" s="63">
        <v>2E-3</v>
      </c>
      <c r="W30" s="64"/>
      <c r="X30" s="7"/>
      <c r="Y30" s="7"/>
      <c r="Z30" s="7"/>
      <c r="AA30" s="7"/>
      <c r="AB30" s="7"/>
      <c r="AC30" s="63"/>
      <c r="AD30" s="64"/>
      <c r="AE30" s="7"/>
      <c r="AF30" s="7"/>
      <c r="AG30" s="46">
        <f t="shared" si="0"/>
        <v>4.4000000000000003E-3</v>
      </c>
      <c r="AH30" s="44"/>
      <c r="AI30" s="44"/>
      <c r="AJ30" s="24"/>
    </row>
    <row r="31" spans="1:36" ht="33" customHeight="1" x14ac:dyDescent="0.2">
      <c r="A31" s="59" t="s">
        <v>64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</row>
    <row r="32" spans="1:36" ht="48.95" customHeight="1" x14ac:dyDescent="0.2">
      <c r="A32" s="107"/>
      <c r="B32" s="110" t="s">
        <v>7</v>
      </c>
      <c r="C32" s="111"/>
      <c r="D32" s="112"/>
      <c r="E32" s="79"/>
      <c r="F32" s="80"/>
      <c r="G32" s="81"/>
      <c r="H32" s="88" t="s">
        <v>8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89"/>
      <c r="AG32" s="114" t="s">
        <v>20</v>
      </c>
      <c r="AH32" s="115"/>
      <c r="AI32" s="116"/>
    </row>
    <row r="33" spans="1:35" ht="22.5" x14ac:dyDescent="0.2">
      <c r="A33" s="108"/>
      <c r="B33" s="117" t="s">
        <v>9</v>
      </c>
      <c r="C33" s="118"/>
      <c r="D33" s="121" t="s">
        <v>3</v>
      </c>
      <c r="E33" s="123" t="s">
        <v>41</v>
      </c>
      <c r="F33" s="124"/>
      <c r="G33" s="125"/>
      <c r="H33" s="97" t="s">
        <v>10</v>
      </c>
      <c r="I33" s="98"/>
      <c r="J33" s="98"/>
      <c r="K33" s="98"/>
      <c r="L33" s="98"/>
      <c r="M33" s="99"/>
      <c r="N33" s="129" t="s">
        <v>4</v>
      </c>
      <c r="O33" s="130"/>
      <c r="P33" s="130"/>
      <c r="Q33" s="131"/>
      <c r="R33" s="97" t="s">
        <v>5</v>
      </c>
      <c r="S33" s="98"/>
      <c r="T33" s="98"/>
      <c r="U33" s="98"/>
      <c r="V33" s="98"/>
      <c r="W33" s="98"/>
      <c r="X33" s="98"/>
      <c r="Y33" s="98"/>
      <c r="Z33" s="99"/>
      <c r="AA33" s="57" t="s">
        <v>6</v>
      </c>
      <c r="AB33" s="100"/>
      <c r="AC33" s="100"/>
      <c r="AD33" s="58"/>
      <c r="AE33" s="97" t="s">
        <v>34</v>
      </c>
      <c r="AF33" s="99"/>
      <c r="AG33" s="15" t="s">
        <v>21</v>
      </c>
      <c r="AH33" s="97" t="s">
        <v>11</v>
      </c>
      <c r="AI33" s="99"/>
    </row>
    <row r="34" spans="1:35" ht="81.75" x14ac:dyDescent="0.2">
      <c r="A34" s="108"/>
      <c r="B34" s="119"/>
      <c r="C34" s="120"/>
      <c r="D34" s="122"/>
      <c r="E34" s="126"/>
      <c r="F34" s="127"/>
      <c r="G34" s="128"/>
      <c r="H34" s="25" t="s">
        <v>73</v>
      </c>
      <c r="I34" s="101" t="s">
        <v>57</v>
      </c>
      <c r="J34" s="102"/>
      <c r="K34" s="25" t="s">
        <v>74</v>
      </c>
      <c r="L34" s="101" t="s">
        <v>48</v>
      </c>
      <c r="M34" s="102"/>
      <c r="N34" s="103"/>
      <c r="O34" s="104"/>
      <c r="P34" s="27"/>
      <c r="Q34" s="28"/>
      <c r="R34" s="29" t="s">
        <v>75</v>
      </c>
      <c r="S34" s="103" t="str">
        <f>S18</f>
        <v>Щи из свежей капусты со сметаной</v>
      </c>
      <c r="T34" s="104"/>
      <c r="U34" s="30" t="s">
        <v>62</v>
      </c>
      <c r="V34" s="105" t="s">
        <v>58</v>
      </c>
      <c r="W34" s="106"/>
      <c r="X34" s="27" t="s">
        <v>77</v>
      </c>
      <c r="Y34" s="27"/>
      <c r="Z34" s="31" t="s">
        <v>49</v>
      </c>
      <c r="AA34" s="27"/>
      <c r="AB34" s="27"/>
      <c r="AC34" s="103" t="s">
        <v>76</v>
      </c>
      <c r="AD34" s="104"/>
      <c r="AE34" s="27"/>
      <c r="AF34" s="27"/>
      <c r="AG34" s="32" t="s">
        <v>45</v>
      </c>
      <c r="AH34" s="33" t="s">
        <v>45</v>
      </c>
      <c r="AI34" s="32" t="s">
        <v>12</v>
      </c>
    </row>
    <row r="35" spans="1:35" x14ac:dyDescent="0.2">
      <c r="A35" s="108"/>
      <c r="B35" s="79"/>
      <c r="C35" s="81"/>
      <c r="D35" s="8" t="s">
        <v>13</v>
      </c>
      <c r="E35" s="84">
        <v>3</v>
      </c>
      <c r="F35" s="92"/>
      <c r="G35" s="85"/>
      <c r="H35" s="9">
        <v>4</v>
      </c>
      <c r="I35" s="84">
        <v>5</v>
      </c>
      <c r="J35" s="85"/>
      <c r="K35" s="9">
        <v>6</v>
      </c>
      <c r="L35" s="93">
        <v>7</v>
      </c>
      <c r="M35" s="94"/>
      <c r="N35" s="95">
        <v>8</v>
      </c>
      <c r="O35" s="96"/>
      <c r="P35" s="9">
        <v>9</v>
      </c>
      <c r="Q35" s="10">
        <v>10</v>
      </c>
      <c r="R35" s="9">
        <v>11</v>
      </c>
      <c r="S35" s="84">
        <v>12</v>
      </c>
      <c r="T35" s="85"/>
      <c r="U35" s="10">
        <v>13</v>
      </c>
      <c r="V35" s="84">
        <v>14</v>
      </c>
      <c r="W35" s="85"/>
      <c r="X35" s="11">
        <v>15</v>
      </c>
      <c r="Y35" s="9">
        <v>16</v>
      </c>
      <c r="Z35" s="10">
        <v>17</v>
      </c>
      <c r="AA35" s="10"/>
      <c r="AB35" s="10"/>
      <c r="AC35" s="86">
        <v>20</v>
      </c>
      <c r="AD35" s="87"/>
      <c r="AE35" s="10">
        <v>21</v>
      </c>
      <c r="AF35" s="10">
        <v>22</v>
      </c>
      <c r="AG35" s="9">
        <v>23</v>
      </c>
      <c r="AH35" s="9">
        <v>24</v>
      </c>
      <c r="AI35" s="9">
        <v>25</v>
      </c>
    </row>
    <row r="36" spans="1:35" x14ac:dyDescent="0.2">
      <c r="A36" s="108"/>
      <c r="B36" s="77" t="s">
        <v>14</v>
      </c>
      <c r="C36" s="78"/>
      <c r="D36" s="12"/>
      <c r="E36" s="79"/>
      <c r="F36" s="80"/>
      <c r="G36" s="81"/>
      <c r="H36" s="9">
        <v>1</v>
      </c>
      <c r="I36" s="84">
        <v>1</v>
      </c>
      <c r="J36" s="85"/>
      <c r="K36" s="13">
        <v>1</v>
      </c>
      <c r="L36" s="88" t="s">
        <v>19</v>
      </c>
      <c r="M36" s="89"/>
      <c r="N36" s="79"/>
      <c r="O36" s="81"/>
      <c r="P36" s="12"/>
      <c r="Q36" s="12"/>
      <c r="R36" s="9">
        <v>1</v>
      </c>
      <c r="S36" s="84">
        <v>1</v>
      </c>
      <c r="T36" s="85"/>
      <c r="U36" s="10">
        <v>1</v>
      </c>
      <c r="V36" s="90">
        <v>1</v>
      </c>
      <c r="W36" s="91"/>
      <c r="X36" s="11">
        <v>1</v>
      </c>
      <c r="Y36" s="14">
        <v>1</v>
      </c>
      <c r="Z36" s="9">
        <v>1</v>
      </c>
      <c r="AA36" s="12"/>
      <c r="AB36" s="12"/>
      <c r="AC36" s="79"/>
      <c r="AD36" s="81"/>
      <c r="AE36" s="12"/>
      <c r="AF36" s="12"/>
      <c r="AG36" s="12"/>
      <c r="AH36" s="12"/>
      <c r="AI36" s="12"/>
    </row>
    <row r="37" spans="1:35" x14ac:dyDescent="0.2">
      <c r="A37" s="109"/>
      <c r="B37" s="77" t="s">
        <v>15</v>
      </c>
      <c r="C37" s="78"/>
      <c r="D37" s="12"/>
      <c r="E37" s="79"/>
      <c r="F37" s="80"/>
      <c r="G37" s="81"/>
      <c r="H37" s="38">
        <v>250</v>
      </c>
      <c r="I37" s="73">
        <v>40</v>
      </c>
      <c r="J37" s="74"/>
      <c r="K37" s="38">
        <v>200</v>
      </c>
      <c r="L37" s="73">
        <v>50</v>
      </c>
      <c r="M37" s="74"/>
      <c r="N37" s="82"/>
      <c r="O37" s="83"/>
      <c r="P37" s="37"/>
      <c r="Q37" s="37"/>
      <c r="R37" s="38">
        <v>60</v>
      </c>
      <c r="S37" s="73">
        <v>200</v>
      </c>
      <c r="T37" s="74"/>
      <c r="U37" s="39">
        <v>90</v>
      </c>
      <c r="V37" s="73">
        <v>150</v>
      </c>
      <c r="W37" s="74"/>
      <c r="X37" s="40">
        <v>200</v>
      </c>
      <c r="Y37" s="38"/>
      <c r="Z37" s="39" t="s">
        <v>51</v>
      </c>
      <c r="AA37" s="37"/>
      <c r="AB37" s="37"/>
      <c r="AC37" s="75">
        <v>100</v>
      </c>
      <c r="AD37" s="76"/>
      <c r="AE37" s="26"/>
      <c r="AF37" s="26"/>
      <c r="AG37" s="12"/>
      <c r="AH37" s="12"/>
      <c r="AI37" s="12"/>
    </row>
    <row r="38" spans="1:35" x14ac:dyDescent="0.2">
      <c r="A38" s="3">
        <v>10</v>
      </c>
      <c r="B38" s="55" t="s">
        <v>54</v>
      </c>
      <c r="C38" s="62"/>
      <c r="D38" s="43"/>
      <c r="E38" s="65" t="s">
        <v>16</v>
      </c>
      <c r="F38" s="66"/>
      <c r="G38" s="67"/>
      <c r="H38" s="6"/>
      <c r="I38" s="63"/>
      <c r="J38" s="64"/>
      <c r="K38" s="7"/>
      <c r="L38" s="68">
        <v>0.05</v>
      </c>
      <c r="M38" s="69"/>
      <c r="N38" s="63"/>
      <c r="O38" s="64"/>
      <c r="P38" s="7"/>
      <c r="Q38" s="7"/>
      <c r="R38" s="7"/>
      <c r="S38" s="63"/>
      <c r="T38" s="64"/>
      <c r="U38" s="7"/>
      <c r="V38" s="63"/>
      <c r="W38" s="64"/>
      <c r="X38" s="7"/>
      <c r="Y38" s="7"/>
      <c r="Z38" s="41">
        <v>0.04</v>
      </c>
      <c r="AA38" s="7"/>
      <c r="AB38" s="7"/>
      <c r="AC38" s="63"/>
      <c r="AD38" s="64"/>
      <c r="AE38" s="7"/>
      <c r="AF38" s="7"/>
      <c r="AG38" s="46">
        <f>SUM(H38:AF38)</f>
        <v>0.09</v>
      </c>
      <c r="AH38" s="44"/>
      <c r="AI38" s="44"/>
    </row>
    <row r="39" spans="1:35" x14ac:dyDescent="0.2">
      <c r="A39" s="3">
        <v>11</v>
      </c>
      <c r="B39" s="55" t="s">
        <v>82</v>
      </c>
      <c r="C39" s="62"/>
      <c r="D39" s="43"/>
      <c r="E39" s="65" t="s">
        <v>16</v>
      </c>
      <c r="F39" s="66"/>
      <c r="G39" s="67"/>
      <c r="H39" s="7"/>
      <c r="I39" s="63"/>
      <c r="J39" s="64"/>
      <c r="K39" s="7"/>
      <c r="L39" s="63"/>
      <c r="M39" s="64"/>
      <c r="N39" s="63"/>
      <c r="O39" s="64"/>
      <c r="P39" s="7"/>
      <c r="Q39" s="7"/>
      <c r="R39" s="6"/>
      <c r="S39" s="61">
        <v>4.8099999999999997E-2</v>
      </c>
      <c r="T39" s="62"/>
      <c r="U39" s="6"/>
      <c r="V39" s="63"/>
      <c r="W39" s="64"/>
      <c r="X39" s="7"/>
      <c r="Y39" s="7"/>
      <c r="Z39" s="7"/>
      <c r="AA39" s="7"/>
      <c r="AB39" s="7"/>
      <c r="AC39" s="63"/>
      <c r="AD39" s="64"/>
      <c r="AE39" s="7"/>
      <c r="AF39" s="7"/>
      <c r="AG39" s="46">
        <f t="shared" ref="AG39:AG56" si="1">SUM(H39:AF39)</f>
        <v>4.8099999999999997E-2</v>
      </c>
      <c r="AH39" s="44"/>
      <c r="AI39" s="44"/>
    </row>
    <row r="40" spans="1:35" x14ac:dyDescent="0.2">
      <c r="A40" s="3">
        <v>12</v>
      </c>
      <c r="B40" s="55" t="s">
        <v>70</v>
      </c>
      <c r="C40" s="56"/>
      <c r="D40" s="15"/>
      <c r="E40" s="70" t="s">
        <v>17</v>
      </c>
      <c r="F40" s="71"/>
      <c r="G40" s="72"/>
      <c r="H40" s="6"/>
      <c r="I40" s="63"/>
      <c r="J40" s="64"/>
      <c r="K40" s="6">
        <v>0.20399999999999999</v>
      </c>
      <c r="L40" s="63"/>
      <c r="M40" s="64"/>
      <c r="N40" s="63"/>
      <c r="O40" s="64"/>
      <c r="P40" s="7"/>
      <c r="Q40" s="7"/>
      <c r="R40" s="7"/>
      <c r="S40" s="63">
        <v>0.15379999999999999</v>
      </c>
      <c r="T40" s="64"/>
      <c r="U40" s="7"/>
      <c r="V40" s="63"/>
      <c r="W40" s="64"/>
      <c r="X40" s="7">
        <v>0.21</v>
      </c>
      <c r="Y40" s="7"/>
      <c r="Z40" s="7"/>
      <c r="AA40" s="7"/>
      <c r="AB40" s="7"/>
      <c r="AC40" s="63"/>
      <c r="AD40" s="64"/>
      <c r="AE40" s="7"/>
      <c r="AF40" s="7"/>
      <c r="AG40" s="46">
        <f t="shared" si="1"/>
        <v>0.56779999999999997</v>
      </c>
      <c r="AH40" s="44"/>
      <c r="AI40" s="44"/>
    </row>
    <row r="41" spans="1:35" x14ac:dyDescent="0.2">
      <c r="A41" s="3">
        <v>13</v>
      </c>
      <c r="B41" s="55" t="s">
        <v>69</v>
      </c>
      <c r="C41" s="56"/>
      <c r="D41" s="43"/>
      <c r="E41" s="65" t="s">
        <v>16</v>
      </c>
      <c r="F41" s="66"/>
      <c r="G41" s="67"/>
      <c r="H41" s="7"/>
      <c r="I41" s="63"/>
      <c r="J41" s="64"/>
      <c r="K41" s="7"/>
      <c r="L41" s="63"/>
      <c r="M41" s="64"/>
      <c r="N41" s="63"/>
      <c r="O41" s="64"/>
      <c r="P41" s="7"/>
      <c r="Q41" s="7"/>
      <c r="R41" s="7"/>
      <c r="S41" s="219">
        <v>2.8799999999999999E-2</v>
      </c>
      <c r="T41" s="220"/>
      <c r="U41" s="7"/>
      <c r="V41" s="63"/>
      <c r="W41" s="64"/>
      <c r="X41" s="7"/>
      <c r="Y41" s="7"/>
      <c r="Z41" s="7"/>
      <c r="AA41" s="7"/>
      <c r="AB41" s="7"/>
      <c r="AC41" s="63"/>
      <c r="AD41" s="64"/>
      <c r="AE41" s="7"/>
      <c r="AF41" s="7"/>
      <c r="AG41" s="46">
        <f t="shared" si="1"/>
        <v>2.8799999999999999E-2</v>
      </c>
      <c r="AH41" s="44"/>
      <c r="AI41" s="45"/>
    </row>
    <row r="42" spans="1:35" x14ac:dyDescent="0.2">
      <c r="A42" s="3">
        <v>14</v>
      </c>
      <c r="B42" s="55" t="s">
        <v>60</v>
      </c>
      <c r="C42" s="56"/>
      <c r="D42" s="43"/>
      <c r="E42" s="65" t="s">
        <v>16</v>
      </c>
      <c r="F42" s="66"/>
      <c r="G42" s="67"/>
      <c r="H42" s="7"/>
      <c r="I42" s="61"/>
      <c r="J42" s="62"/>
      <c r="K42" s="7"/>
      <c r="L42" s="63"/>
      <c r="M42" s="64"/>
      <c r="N42" s="63"/>
      <c r="O42" s="64"/>
      <c r="P42" s="7"/>
      <c r="Q42" s="7"/>
      <c r="R42" s="7"/>
      <c r="S42" s="63"/>
      <c r="T42" s="64"/>
      <c r="U42" s="7"/>
      <c r="V42" s="63">
        <v>7.3999999999999996E-2</v>
      </c>
      <c r="W42" s="64"/>
      <c r="X42" s="7"/>
      <c r="Y42" s="7"/>
      <c r="Z42" s="7"/>
      <c r="AA42" s="7"/>
      <c r="AB42" s="7"/>
      <c r="AC42" s="63"/>
      <c r="AD42" s="64"/>
      <c r="AE42" s="7"/>
      <c r="AF42" s="7"/>
      <c r="AG42" s="46">
        <f t="shared" si="1"/>
        <v>7.3999999999999996E-2</v>
      </c>
      <c r="AH42" s="44"/>
      <c r="AI42" s="44"/>
    </row>
    <row r="43" spans="1:35" x14ac:dyDescent="0.2">
      <c r="A43" s="3">
        <v>15</v>
      </c>
      <c r="B43" s="55" t="s">
        <v>67</v>
      </c>
      <c r="C43" s="56"/>
      <c r="D43" s="43"/>
      <c r="E43" s="65" t="s">
        <v>16</v>
      </c>
      <c r="F43" s="66"/>
      <c r="G43" s="67"/>
      <c r="H43" s="7"/>
      <c r="I43" s="63"/>
      <c r="J43" s="64"/>
      <c r="K43" s="7"/>
      <c r="L43" s="63"/>
      <c r="M43" s="64"/>
      <c r="N43" s="63"/>
      <c r="O43" s="64"/>
      <c r="P43" s="7"/>
      <c r="Q43" s="7"/>
      <c r="R43" s="7"/>
      <c r="S43" s="63">
        <v>9.1999999999999998E-3</v>
      </c>
      <c r="T43" s="64"/>
      <c r="U43" s="6"/>
      <c r="V43" s="63"/>
      <c r="W43" s="64"/>
      <c r="X43" s="34"/>
      <c r="Y43" s="7"/>
      <c r="Z43" s="7"/>
      <c r="AA43" s="7"/>
      <c r="AB43" s="7"/>
      <c r="AC43" s="63"/>
      <c r="AD43" s="64"/>
      <c r="AE43" s="7"/>
      <c r="AF43" s="7"/>
      <c r="AG43" s="46">
        <f t="shared" si="1"/>
        <v>9.1999999999999998E-3</v>
      </c>
      <c r="AH43" s="44"/>
      <c r="AI43" s="44"/>
    </row>
    <row r="44" spans="1:35" x14ac:dyDescent="0.2">
      <c r="A44" s="3">
        <v>16</v>
      </c>
      <c r="B44" s="55" t="s">
        <v>68</v>
      </c>
      <c r="C44" s="56"/>
      <c r="D44" s="43"/>
      <c r="E44" s="65" t="s">
        <v>16</v>
      </c>
      <c r="F44" s="66"/>
      <c r="G44" s="67"/>
      <c r="H44" s="6"/>
      <c r="I44" s="63"/>
      <c r="J44" s="64"/>
      <c r="K44" s="7"/>
      <c r="L44" s="63"/>
      <c r="M44" s="64"/>
      <c r="N44" s="63"/>
      <c r="O44" s="64"/>
      <c r="P44" s="7"/>
      <c r="Q44" s="7"/>
      <c r="R44" s="7"/>
      <c r="S44" s="63">
        <v>9.5999999999999992E-3</v>
      </c>
      <c r="T44" s="64"/>
      <c r="U44" s="7"/>
      <c r="V44" s="63"/>
      <c r="W44" s="64"/>
      <c r="X44" s="7"/>
      <c r="Y44" s="7"/>
      <c r="Z44" s="7"/>
      <c r="AA44" s="7"/>
      <c r="AB44" s="7"/>
      <c r="AC44" s="63"/>
      <c r="AD44" s="64"/>
      <c r="AE44" s="7"/>
      <c r="AF44" s="7"/>
      <c r="AG44" s="46">
        <f t="shared" si="1"/>
        <v>9.5999999999999992E-3</v>
      </c>
      <c r="AH44" s="44"/>
      <c r="AI44" s="45"/>
    </row>
    <row r="45" spans="1:35" x14ac:dyDescent="0.2">
      <c r="A45" s="3">
        <v>17</v>
      </c>
      <c r="B45" s="55" t="s">
        <v>56</v>
      </c>
      <c r="C45" s="56"/>
      <c r="D45" s="43"/>
      <c r="E45" s="65" t="s">
        <v>16</v>
      </c>
      <c r="F45" s="66"/>
      <c r="G45" s="67"/>
      <c r="H45" s="6"/>
      <c r="I45" s="63"/>
      <c r="J45" s="64"/>
      <c r="K45" s="6">
        <v>7.0000000000000001E-3</v>
      </c>
      <c r="L45" s="63"/>
      <c r="M45" s="64"/>
      <c r="N45" s="63"/>
      <c r="O45" s="64"/>
      <c r="P45" s="7"/>
      <c r="Q45" s="7"/>
      <c r="R45" s="7"/>
      <c r="S45" s="63"/>
      <c r="T45" s="64"/>
      <c r="U45" s="7"/>
      <c r="V45" s="61"/>
      <c r="W45" s="62"/>
      <c r="X45" s="7"/>
      <c r="Y45" s="7"/>
      <c r="Z45" s="7"/>
      <c r="AA45" s="7"/>
      <c r="AB45" s="7"/>
      <c r="AC45" s="63"/>
      <c r="AD45" s="64"/>
      <c r="AE45" s="7"/>
      <c r="AF45" s="7"/>
      <c r="AG45" s="46">
        <f t="shared" si="1"/>
        <v>7.0000000000000001E-3</v>
      </c>
      <c r="AH45" s="44"/>
      <c r="AI45" s="44"/>
    </row>
    <row r="46" spans="1:35" x14ac:dyDescent="0.2">
      <c r="A46" s="3">
        <v>18</v>
      </c>
      <c r="B46" s="55" t="s">
        <v>61</v>
      </c>
      <c r="C46" s="56"/>
      <c r="D46" s="43"/>
      <c r="E46" s="65" t="s">
        <v>16</v>
      </c>
      <c r="F46" s="66"/>
      <c r="G46" s="67"/>
      <c r="H46" s="7">
        <v>7.6999999999999999E-2</v>
      </c>
      <c r="I46" s="63"/>
      <c r="J46" s="64"/>
      <c r="K46" s="7"/>
      <c r="L46" s="61"/>
      <c r="M46" s="62"/>
      <c r="N46" s="63"/>
      <c r="O46" s="64"/>
      <c r="P46" s="7"/>
      <c r="Q46" s="7"/>
      <c r="R46" s="7"/>
      <c r="S46" s="63"/>
      <c r="T46" s="64"/>
      <c r="U46" s="7"/>
      <c r="V46" s="63"/>
      <c r="W46" s="64"/>
      <c r="X46" s="7"/>
      <c r="Y46" s="7"/>
      <c r="Z46" s="7"/>
      <c r="AA46" s="7"/>
      <c r="AB46" s="7"/>
      <c r="AC46" s="63"/>
      <c r="AD46" s="64"/>
      <c r="AE46" s="7"/>
      <c r="AF46" s="7"/>
      <c r="AG46" s="46">
        <f t="shared" si="1"/>
        <v>7.6999999999999999E-2</v>
      </c>
      <c r="AH46" s="44"/>
      <c r="AI46" s="44"/>
    </row>
    <row r="47" spans="1:35" x14ac:dyDescent="0.2">
      <c r="A47" s="3">
        <v>19</v>
      </c>
      <c r="B47" s="55" t="s">
        <v>78</v>
      </c>
      <c r="C47" s="56"/>
      <c r="D47" s="43"/>
      <c r="E47" s="65" t="s">
        <v>16</v>
      </c>
      <c r="F47" s="66"/>
      <c r="G47" s="67"/>
      <c r="H47" s="7"/>
      <c r="I47" s="63"/>
      <c r="J47" s="64"/>
      <c r="K47" s="7"/>
      <c r="L47" s="63"/>
      <c r="M47" s="64"/>
      <c r="N47" s="63"/>
      <c r="O47" s="64"/>
      <c r="P47" s="7"/>
      <c r="Q47" s="7"/>
      <c r="R47" s="7"/>
      <c r="S47" s="63"/>
      <c r="T47" s="64"/>
      <c r="U47" s="6"/>
      <c r="V47" s="221"/>
      <c r="W47" s="222"/>
      <c r="X47" s="7"/>
      <c r="Y47" s="7"/>
      <c r="Z47" s="7"/>
      <c r="AA47" s="7"/>
      <c r="AB47" s="7"/>
      <c r="AC47" s="63"/>
      <c r="AD47" s="64"/>
      <c r="AE47" s="7"/>
      <c r="AF47" s="7"/>
      <c r="AG47" s="46">
        <f t="shared" si="1"/>
        <v>0</v>
      </c>
      <c r="AH47" s="44"/>
      <c r="AI47" s="44"/>
    </row>
    <row r="48" spans="1:35" x14ac:dyDescent="0.2">
      <c r="A48" s="3">
        <v>20</v>
      </c>
      <c r="B48" s="55" t="s">
        <v>79</v>
      </c>
      <c r="C48" s="56"/>
      <c r="D48" s="43"/>
      <c r="E48" s="65" t="s">
        <v>16</v>
      </c>
      <c r="F48" s="66"/>
      <c r="G48" s="67"/>
      <c r="H48" s="6"/>
      <c r="I48" s="63"/>
      <c r="J48" s="64"/>
      <c r="K48" s="7"/>
      <c r="L48" s="63"/>
      <c r="M48" s="64"/>
      <c r="N48" s="63"/>
      <c r="O48" s="64"/>
      <c r="P48" s="7"/>
      <c r="Q48" s="7"/>
      <c r="R48" s="7"/>
      <c r="S48" s="63"/>
      <c r="T48" s="64"/>
      <c r="U48" s="7">
        <v>0.154</v>
      </c>
      <c r="V48" s="63"/>
      <c r="W48" s="64"/>
      <c r="X48" s="7"/>
      <c r="Y48" s="7"/>
      <c r="Z48" s="7"/>
      <c r="AA48" s="7"/>
      <c r="AB48" s="7"/>
      <c r="AC48" s="63"/>
      <c r="AD48" s="64"/>
      <c r="AE48" s="7"/>
      <c r="AF48" s="7"/>
      <c r="AG48" s="46">
        <f t="shared" si="1"/>
        <v>0.154</v>
      </c>
      <c r="AH48" s="44"/>
      <c r="AI48" s="45"/>
    </row>
    <row r="49" spans="1:35" x14ac:dyDescent="0.2">
      <c r="A49" s="3">
        <v>21</v>
      </c>
      <c r="B49" s="55" t="s">
        <v>66</v>
      </c>
      <c r="C49" s="56"/>
      <c r="D49" s="43"/>
      <c r="E49" s="65" t="s">
        <v>65</v>
      </c>
      <c r="F49" s="66"/>
      <c r="G49" s="67"/>
      <c r="H49" s="6"/>
      <c r="I49" s="63">
        <v>1</v>
      </c>
      <c r="J49" s="64"/>
      <c r="K49" s="6"/>
      <c r="L49" s="63"/>
      <c r="M49" s="64"/>
      <c r="N49" s="63"/>
      <c r="O49" s="64"/>
      <c r="P49" s="7"/>
      <c r="Q49" s="7"/>
      <c r="R49" s="7"/>
      <c r="S49" s="63"/>
      <c r="T49" s="64"/>
      <c r="U49" s="7"/>
      <c r="V49" s="61"/>
      <c r="W49" s="62"/>
      <c r="X49" s="7"/>
      <c r="Y49" s="7"/>
      <c r="Z49" s="7"/>
      <c r="AA49" s="7"/>
      <c r="AB49" s="7"/>
      <c r="AC49" s="63"/>
      <c r="AD49" s="64"/>
      <c r="AE49" s="7"/>
      <c r="AF49" s="7"/>
      <c r="AG49" s="46">
        <f t="shared" si="1"/>
        <v>1</v>
      </c>
      <c r="AH49" s="44"/>
      <c r="AI49" s="44"/>
    </row>
    <row r="50" spans="1:35" x14ac:dyDescent="0.2">
      <c r="A50" s="3">
        <v>22</v>
      </c>
      <c r="B50" s="55" t="s">
        <v>47</v>
      </c>
      <c r="C50" s="56"/>
      <c r="D50" s="43"/>
      <c r="E50" s="65" t="s">
        <v>16</v>
      </c>
      <c r="F50" s="66"/>
      <c r="G50" s="67"/>
      <c r="H50" s="7"/>
      <c r="I50" s="63"/>
      <c r="J50" s="64"/>
      <c r="K50" s="7"/>
      <c r="L50" s="61"/>
      <c r="M50" s="62"/>
      <c r="N50" s="63"/>
      <c r="O50" s="64"/>
      <c r="P50" s="7"/>
      <c r="Q50" s="7"/>
      <c r="R50" s="34"/>
      <c r="S50" s="63"/>
      <c r="T50" s="64"/>
      <c r="U50" s="7"/>
      <c r="V50" s="63"/>
      <c r="W50" s="64"/>
      <c r="X50" s="7">
        <v>0.02</v>
      </c>
      <c r="Y50" s="7"/>
      <c r="Z50" s="7"/>
      <c r="AA50" s="7"/>
      <c r="AB50" s="7"/>
      <c r="AC50" s="63"/>
      <c r="AD50" s="64"/>
      <c r="AE50" s="7"/>
      <c r="AF50" s="7"/>
      <c r="AG50" s="46">
        <f t="shared" si="1"/>
        <v>0.02</v>
      </c>
      <c r="AH50" s="44"/>
      <c r="AI50" s="44"/>
    </row>
    <row r="51" spans="1:35" x14ac:dyDescent="0.2">
      <c r="A51" s="3">
        <v>23</v>
      </c>
      <c r="B51" s="55" t="s">
        <v>76</v>
      </c>
      <c r="C51" s="56"/>
      <c r="D51" s="43"/>
      <c r="E51" s="65" t="s">
        <v>16</v>
      </c>
      <c r="F51" s="66"/>
      <c r="G51" s="67"/>
      <c r="H51" s="6"/>
      <c r="I51" s="63"/>
      <c r="J51" s="64"/>
      <c r="K51" s="7"/>
      <c r="L51" s="63"/>
      <c r="M51" s="64"/>
      <c r="N51" s="63"/>
      <c r="O51" s="64"/>
      <c r="P51" s="7"/>
      <c r="Q51" s="7"/>
      <c r="R51" s="7"/>
      <c r="S51" s="63"/>
      <c r="T51" s="64"/>
      <c r="U51" s="7"/>
      <c r="V51" s="63"/>
      <c r="W51" s="64"/>
      <c r="X51" s="35"/>
      <c r="Y51" s="36"/>
      <c r="Z51" s="7"/>
      <c r="AA51" s="7"/>
      <c r="AB51" s="7"/>
      <c r="AC51" s="63">
        <v>1</v>
      </c>
      <c r="AD51" s="64"/>
      <c r="AE51" s="7"/>
      <c r="AF51" s="7"/>
      <c r="AG51" s="46">
        <f t="shared" si="1"/>
        <v>1</v>
      </c>
      <c r="AH51" s="44"/>
      <c r="AI51" s="45"/>
    </row>
    <row r="52" spans="1:35" ht="12.75" customHeight="1" x14ac:dyDescent="0.2">
      <c r="A52" s="3">
        <v>24</v>
      </c>
      <c r="B52" s="55" t="s">
        <v>50</v>
      </c>
      <c r="C52" s="56"/>
      <c r="D52" s="43"/>
      <c r="E52" s="65" t="s">
        <v>65</v>
      </c>
      <c r="F52" s="66"/>
      <c r="G52" s="67"/>
      <c r="H52" s="7"/>
      <c r="I52" s="63"/>
      <c r="J52" s="64"/>
      <c r="K52" s="7"/>
      <c r="L52" s="61"/>
      <c r="M52" s="62"/>
      <c r="N52" s="63"/>
      <c r="O52" s="64"/>
      <c r="P52" s="7"/>
      <c r="Q52" s="7"/>
      <c r="R52" s="7"/>
      <c r="S52" s="63"/>
      <c r="T52" s="64"/>
      <c r="U52" s="7"/>
      <c r="V52" s="63"/>
      <c r="W52" s="64"/>
      <c r="X52" s="7"/>
      <c r="Y52" s="7"/>
      <c r="Z52" s="7"/>
      <c r="AA52" s="7"/>
      <c r="AB52" s="41"/>
      <c r="AC52" s="63"/>
      <c r="AD52" s="64"/>
      <c r="AE52" s="7"/>
      <c r="AF52" s="7"/>
      <c r="AG52" s="46">
        <f t="shared" si="1"/>
        <v>0</v>
      </c>
      <c r="AH52" s="44"/>
      <c r="AI52" s="44"/>
    </row>
    <row r="53" spans="1:35" x14ac:dyDescent="0.2">
      <c r="A53" s="3">
        <v>25</v>
      </c>
      <c r="B53" s="55" t="s">
        <v>55</v>
      </c>
      <c r="C53" s="56"/>
      <c r="D53" s="43"/>
      <c r="E53" s="65" t="s">
        <v>16</v>
      </c>
      <c r="F53" s="66"/>
      <c r="G53" s="67"/>
      <c r="H53" s="7"/>
      <c r="I53" s="63"/>
      <c r="J53" s="64"/>
      <c r="K53" s="7">
        <v>1E-3</v>
      </c>
      <c r="L53" s="61"/>
      <c r="M53" s="62"/>
      <c r="N53" s="63"/>
      <c r="O53" s="64"/>
      <c r="P53" s="7"/>
      <c r="Q53" s="7"/>
      <c r="R53" s="7"/>
      <c r="S53" s="63"/>
      <c r="T53" s="64"/>
      <c r="U53" s="7"/>
      <c r="V53" s="63"/>
      <c r="W53" s="64"/>
      <c r="X53" s="7"/>
      <c r="Y53" s="7"/>
      <c r="Z53" s="7"/>
      <c r="AA53" s="7"/>
      <c r="AB53" s="7"/>
      <c r="AC53" s="63"/>
      <c r="AD53" s="64"/>
      <c r="AE53" s="7"/>
      <c r="AF53" s="7"/>
      <c r="AG53" s="46">
        <f t="shared" si="1"/>
        <v>1E-3</v>
      </c>
      <c r="AH53" s="44"/>
      <c r="AI53" s="44"/>
    </row>
    <row r="54" spans="1:35" x14ac:dyDescent="0.2">
      <c r="A54" s="3">
        <v>26</v>
      </c>
      <c r="B54" s="55" t="s">
        <v>80</v>
      </c>
      <c r="C54" s="56"/>
      <c r="D54" s="43"/>
      <c r="E54" s="65" t="s">
        <v>16</v>
      </c>
      <c r="F54" s="66"/>
      <c r="G54" s="67"/>
      <c r="H54" s="7"/>
      <c r="I54" s="63"/>
      <c r="J54" s="64"/>
      <c r="K54" s="7"/>
      <c r="L54" s="61"/>
      <c r="M54" s="62"/>
      <c r="N54" s="63"/>
      <c r="O54" s="64"/>
      <c r="P54" s="7"/>
      <c r="Q54" s="7"/>
      <c r="R54" s="7"/>
      <c r="S54" s="63"/>
      <c r="T54" s="64"/>
      <c r="U54" s="7">
        <v>5.0000000000000001E-3</v>
      </c>
      <c r="V54" s="63"/>
      <c r="W54" s="64"/>
      <c r="X54" s="7"/>
      <c r="Y54" s="7"/>
      <c r="Z54" s="7"/>
      <c r="AA54" s="7"/>
      <c r="AB54" s="7"/>
      <c r="AC54" s="63"/>
      <c r="AD54" s="64"/>
      <c r="AE54" s="7"/>
      <c r="AF54" s="7"/>
      <c r="AG54" s="46">
        <f t="shared" si="1"/>
        <v>5.0000000000000001E-3</v>
      </c>
      <c r="AH54" s="44"/>
      <c r="AI54" s="44"/>
    </row>
    <row r="55" spans="1:35" ht="13.5" customHeight="1" x14ac:dyDescent="0.2">
      <c r="A55" s="3">
        <v>27</v>
      </c>
      <c r="B55" s="55" t="s">
        <v>83</v>
      </c>
      <c r="C55" s="56"/>
      <c r="D55" s="43"/>
      <c r="E55" s="49"/>
      <c r="F55" s="50"/>
      <c r="G55" s="51"/>
      <c r="H55" s="7"/>
      <c r="I55" s="47"/>
      <c r="J55" s="48"/>
      <c r="K55" s="7"/>
      <c r="L55" s="52"/>
      <c r="M55" s="53"/>
      <c r="N55" s="47"/>
      <c r="O55" s="48"/>
      <c r="P55" s="7"/>
      <c r="Q55" s="7"/>
      <c r="R55" s="7"/>
      <c r="S55" s="57">
        <v>1.9E-3</v>
      </c>
      <c r="T55" s="58"/>
      <c r="U55" s="7"/>
      <c r="V55" s="47"/>
      <c r="W55" s="48"/>
      <c r="X55" s="7"/>
      <c r="Y55" s="7"/>
      <c r="Z55" s="7"/>
      <c r="AA55" s="54"/>
      <c r="AB55" s="7"/>
      <c r="AC55" s="47"/>
      <c r="AD55" s="48"/>
      <c r="AE55" s="7"/>
      <c r="AF55" s="7"/>
      <c r="AG55" s="46">
        <f t="shared" si="1"/>
        <v>1.9E-3</v>
      </c>
      <c r="AH55" s="44"/>
      <c r="AI55" s="44"/>
    </row>
    <row r="56" spans="1:35" x14ac:dyDescent="0.2">
      <c r="A56" s="3">
        <v>28</v>
      </c>
      <c r="B56" s="55" t="s">
        <v>81</v>
      </c>
      <c r="C56" s="56"/>
      <c r="D56" s="43"/>
      <c r="E56" s="65" t="s">
        <v>16</v>
      </c>
      <c r="F56" s="66"/>
      <c r="G56" s="67"/>
      <c r="H56" s="7"/>
      <c r="I56" s="63"/>
      <c r="J56" s="64"/>
      <c r="K56" s="7"/>
      <c r="L56" s="61"/>
      <c r="M56" s="62"/>
      <c r="N56" s="63"/>
      <c r="O56" s="64"/>
      <c r="P56" s="7"/>
      <c r="Q56" s="7"/>
      <c r="R56" s="7"/>
      <c r="S56" s="63"/>
      <c r="T56" s="64"/>
      <c r="U56" s="7"/>
      <c r="V56" s="63"/>
      <c r="W56" s="64"/>
      <c r="X56" s="7">
        <v>0.02</v>
      </c>
      <c r="Y56" s="7"/>
      <c r="Z56" s="7"/>
      <c r="AA56" s="7"/>
      <c r="AB56" s="7"/>
      <c r="AC56" s="63"/>
      <c r="AD56" s="64"/>
      <c r="AE56" s="7"/>
      <c r="AF56" s="7"/>
      <c r="AG56" s="46">
        <f t="shared" si="1"/>
        <v>0.02</v>
      </c>
      <c r="AH56" s="44"/>
      <c r="AI56" s="44"/>
    </row>
  </sheetData>
  <mergeCells count="344">
    <mergeCell ref="V54:W54"/>
    <mergeCell ref="AC54:AD54"/>
    <mergeCell ref="B56:C56"/>
    <mergeCell ref="E56:G56"/>
    <mergeCell ref="I56:J56"/>
    <mergeCell ref="L56:M56"/>
    <mergeCell ref="N56:O56"/>
    <mergeCell ref="S56:T56"/>
    <mergeCell ref="V56:W56"/>
    <mergeCell ref="AC56:AD56"/>
    <mergeCell ref="B54:C54"/>
    <mergeCell ref="E54:G54"/>
    <mergeCell ref="I54:J54"/>
    <mergeCell ref="L54:M54"/>
    <mergeCell ref="N54:O54"/>
    <mergeCell ref="S54:T54"/>
    <mergeCell ref="V52:W52"/>
    <mergeCell ref="AC52:AD52"/>
    <mergeCell ref="B53:C53"/>
    <mergeCell ref="E53:G53"/>
    <mergeCell ref="I53:J53"/>
    <mergeCell ref="L53:M53"/>
    <mergeCell ref="N53:O53"/>
    <mergeCell ref="S53:T53"/>
    <mergeCell ref="V53:W53"/>
    <mergeCell ref="AC53:AD53"/>
    <mergeCell ref="B52:C52"/>
    <mergeCell ref="E52:G52"/>
    <mergeCell ref="I52:J52"/>
    <mergeCell ref="L52:M52"/>
    <mergeCell ref="N52:O52"/>
    <mergeCell ref="S52:T52"/>
    <mergeCell ref="V51:W51"/>
    <mergeCell ref="AC51:AD51"/>
    <mergeCell ref="B51:C51"/>
    <mergeCell ref="E51:G51"/>
    <mergeCell ref="I51:J51"/>
    <mergeCell ref="L51:M51"/>
    <mergeCell ref="N51:O51"/>
    <mergeCell ref="S51:T51"/>
    <mergeCell ref="V49:W49"/>
    <mergeCell ref="AC49:AD49"/>
    <mergeCell ref="B50:C50"/>
    <mergeCell ref="E50:G50"/>
    <mergeCell ref="I50:J50"/>
    <mergeCell ref="L50:M50"/>
    <mergeCell ref="N50:O50"/>
    <mergeCell ref="S50:T50"/>
    <mergeCell ref="V50:W50"/>
    <mergeCell ref="AC50:AD50"/>
    <mergeCell ref="B49:C49"/>
    <mergeCell ref="E49:G49"/>
    <mergeCell ref="I49:J49"/>
    <mergeCell ref="L49:M49"/>
    <mergeCell ref="N49:O49"/>
    <mergeCell ref="S49:T49"/>
    <mergeCell ref="V47:W47"/>
    <mergeCell ref="AC47:AD47"/>
    <mergeCell ref="B48:C48"/>
    <mergeCell ref="E48:G48"/>
    <mergeCell ref="I48:J48"/>
    <mergeCell ref="L48:M48"/>
    <mergeCell ref="N48:O48"/>
    <mergeCell ref="S48:T48"/>
    <mergeCell ref="V48:W48"/>
    <mergeCell ref="AC48:AD48"/>
    <mergeCell ref="B47:C47"/>
    <mergeCell ref="E47:G47"/>
    <mergeCell ref="I47:J47"/>
    <mergeCell ref="L47:M47"/>
    <mergeCell ref="N47:O47"/>
    <mergeCell ref="S47:T47"/>
    <mergeCell ref="V45:W45"/>
    <mergeCell ref="AC45:AD45"/>
    <mergeCell ref="B46:C46"/>
    <mergeCell ref="E46:G46"/>
    <mergeCell ref="I46:J46"/>
    <mergeCell ref="L46:M46"/>
    <mergeCell ref="N46:O46"/>
    <mergeCell ref="S46:T46"/>
    <mergeCell ref="V46:W46"/>
    <mergeCell ref="AC46:AD46"/>
    <mergeCell ref="B45:C45"/>
    <mergeCell ref="E45:G45"/>
    <mergeCell ref="I45:J45"/>
    <mergeCell ref="L45:M45"/>
    <mergeCell ref="N45:O45"/>
    <mergeCell ref="S45:T45"/>
    <mergeCell ref="V43:W43"/>
    <mergeCell ref="AC43:AD43"/>
    <mergeCell ref="B44:C44"/>
    <mergeCell ref="E44:G44"/>
    <mergeCell ref="I44:J44"/>
    <mergeCell ref="L44:M44"/>
    <mergeCell ref="N44:O44"/>
    <mergeCell ref="S44:T44"/>
    <mergeCell ref="V44:W44"/>
    <mergeCell ref="AC44:AD44"/>
    <mergeCell ref="B43:C43"/>
    <mergeCell ref="E43:G43"/>
    <mergeCell ref="I43:J43"/>
    <mergeCell ref="L43:M43"/>
    <mergeCell ref="N43:O43"/>
    <mergeCell ref="S43:T43"/>
    <mergeCell ref="V41:W41"/>
    <mergeCell ref="AC41:AD41"/>
    <mergeCell ref="B42:C42"/>
    <mergeCell ref="E42:G42"/>
    <mergeCell ref="I42:J42"/>
    <mergeCell ref="L42:M42"/>
    <mergeCell ref="N42:O42"/>
    <mergeCell ref="S42:T42"/>
    <mergeCell ref="V42:W42"/>
    <mergeCell ref="AC42:AD42"/>
    <mergeCell ref="B41:C41"/>
    <mergeCell ref="E41:G41"/>
    <mergeCell ref="I41:J41"/>
    <mergeCell ref="L41:M41"/>
    <mergeCell ref="N41:O41"/>
    <mergeCell ref="S41:T41"/>
    <mergeCell ref="V39:W39"/>
    <mergeCell ref="AC39:AD39"/>
    <mergeCell ref="B40:C40"/>
    <mergeCell ref="E40:G40"/>
    <mergeCell ref="I40:J40"/>
    <mergeCell ref="L40:M40"/>
    <mergeCell ref="N40:O40"/>
    <mergeCell ref="S40:T40"/>
    <mergeCell ref="V40:W40"/>
    <mergeCell ref="AC40:AD40"/>
    <mergeCell ref="B39:C39"/>
    <mergeCell ref="E39:G39"/>
    <mergeCell ref="I39:J39"/>
    <mergeCell ref="L39:M39"/>
    <mergeCell ref="N39:O39"/>
    <mergeCell ref="S39:T39"/>
    <mergeCell ref="V37:W37"/>
    <mergeCell ref="AC37:AD37"/>
    <mergeCell ref="B38:C38"/>
    <mergeCell ref="E38:G38"/>
    <mergeCell ref="I38:J38"/>
    <mergeCell ref="L38:M38"/>
    <mergeCell ref="N38:O38"/>
    <mergeCell ref="S38:T38"/>
    <mergeCell ref="V38:W38"/>
    <mergeCell ref="AC38:AD38"/>
    <mergeCell ref="B37:C37"/>
    <mergeCell ref="E37:G37"/>
    <mergeCell ref="I37:J37"/>
    <mergeCell ref="L37:M37"/>
    <mergeCell ref="N37:O37"/>
    <mergeCell ref="S37:T37"/>
    <mergeCell ref="V35:W35"/>
    <mergeCell ref="AC35:AD35"/>
    <mergeCell ref="B36:C36"/>
    <mergeCell ref="E36:G36"/>
    <mergeCell ref="I36:J36"/>
    <mergeCell ref="L36:M36"/>
    <mergeCell ref="N36:O36"/>
    <mergeCell ref="S36:T36"/>
    <mergeCell ref="V36:W36"/>
    <mergeCell ref="AC36:AD36"/>
    <mergeCell ref="B35:C35"/>
    <mergeCell ref="E35:G35"/>
    <mergeCell ref="I35:J35"/>
    <mergeCell ref="L35:M35"/>
    <mergeCell ref="N35:O35"/>
    <mergeCell ref="S35:T35"/>
    <mergeCell ref="R33:Z33"/>
    <mergeCell ref="AA33:AD33"/>
    <mergeCell ref="AE33:AF33"/>
    <mergeCell ref="AH33:AI33"/>
    <mergeCell ref="I34:J34"/>
    <mergeCell ref="L34:M34"/>
    <mergeCell ref="N34:O34"/>
    <mergeCell ref="S34:T34"/>
    <mergeCell ref="V34:W34"/>
    <mergeCell ref="AC34:AD34"/>
    <mergeCell ref="A32:A37"/>
    <mergeCell ref="B32:D32"/>
    <mergeCell ref="E32:G32"/>
    <mergeCell ref="H32:AF32"/>
    <mergeCell ref="AG32:AI32"/>
    <mergeCell ref="B33:C34"/>
    <mergeCell ref="D33:D34"/>
    <mergeCell ref="E33:G34"/>
    <mergeCell ref="H33:M33"/>
    <mergeCell ref="N33:Q33"/>
    <mergeCell ref="A1:B1"/>
    <mergeCell ref="D1:L1"/>
    <mergeCell ref="M1:AJ1"/>
    <mergeCell ref="A3:I3"/>
    <mergeCell ref="A5:B5"/>
    <mergeCell ref="C5:E8"/>
    <mergeCell ref="F5:J8"/>
    <mergeCell ref="K5:N8"/>
    <mergeCell ref="O5:Q8"/>
    <mergeCell ref="R5:S8"/>
    <mergeCell ref="AH5:AI5"/>
    <mergeCell ref="A6:A8"/>
    <mergeCell ref="B6:B8"/>
    <mergeCell ref="Z6:AC6"/>
    <mergeCell ref="AF6:AG6"/>
    <mergeCell ref="AH6:AI6"/>
    <mergeCell ref="AH7:AI7"/>
    <mergeCell ref="W8:AF9"/>
    <mergeCell ref="AH8:AI8"/>
    <mergeCell ref="A9:B11"/>
    <mergeCell ref="C9:E11"/>
    <mergeCell ref="F9:J11"/>
    <mergeCell ref="K9:N11"/>
    <mergeCell ref="O9:Q11"/>
    <mergeCell ref="R9:S11"/>
    <mergeCell ref="A12:B12"/>
    <mergeCell ref="C12:E12"/>
    <mergeCell ref="F12:J12"/>
    <mergeCell ref="K12:N12"/>
    <mergeCell ref="O12:Q12"/>
    <mergeCell ref="R12:S12"/>
    <mergeCell ref="W12:AJ13"/>
    <mergeCell ref="A13:E14"/>
    <mergeCell ref="F13:J14"/>
    <mergeCell ref="K13:N14"/>
    <mergeCell ref="O13:Q14"/>
    <mergeCell ref="R13:S14"/>
    <mergeCell ref="A16:A21"/>
    <mergeCell ref="B16:D16"/>
    <mergeCell ref="E16:G16"/>
    <mergeCell ref="H16:AF16"/>
    <mergeCell ref="AG16:AI16"/>
    <mergeCell ref="B17:C18"/>
    <mergeCell ref="D17:D18"/>
    <mergeCell ref="E17:G18"/>
    <mergeCell ref="H17:M17"/>
    <mergeCell ref="N17:Q17"/>
    <mergeCell ref="R17:Z17"/>
    <mergeCell ref="AA17:AD17"/>
    <mergeCell ref="AE17:AF17"/>
    <mergeCell ref="AH17:AI17"/>
    <mergeCell ref="I18:J18"/>
    <mergeCell ref="L18:M18"/>
    <mergeCell ref="N18:O18"/>
    <mergeCell ref="S18:T18"/>
    <mergeCell ref="V18:W18"/>
    <mergeCell ref="AC18:AD18"/>
    <mergeCell ref="B19:C19"/>
    <mergeCell ref="E19:G19"/>
    <mergeCell ref="I19:J19"/>
    <mergeCell ref="L19:M19"/>
    <mergeCell ref="N19:O19"/>
    <mergeCell ref="S19:T19"/>
    <mergeCell ref="V19:W19"/>
    <mergeCell ref="AC19:AD19"/>
    <mergeCell ref="B20:C20"/>
    <mergeCell ref="E20:G20"/>
    <mergeCell ref="I20:J20"/>
    <mergeCell ref="L20:M20"/>
    <mergeCell ref="N20:O20"/>
    <mergeCell ref="S20:T20"/>
    <mergeCell ref="V20:W20"/>
    <mergeCell ref="AC20:AD20"/>
    <mergeCell ref="B21:C21"/>
    <mergeCell ref="E21:G21"/>
    <mergeCell ref="I21:J21"/>
    <mergeCell ref="L21:M21"/>
    <mergeCell ref="N21:O21"/>
    <mergeCell ref="S21:T21"/>
    <mergeCell ref="V21:W21"/>
    <mergeCell ref="AC21:AD21"/>
    <mergeCell ref="B22:C22"/>
    <mergeCell ref="E22:G22"/>
    <mergeCell ref="I22:J22"/>
    <mergeCell ref="L22:M22"/>
    <mergeCell ref="N22:O22"/>
    <mergeCell ref="S22:T22"/>
    <mergeCell ref="V22:W22"/>
    <mergeCell ref="AC22:AD22"/>
    <mergeCell ref="B23:C23"/>
    <mergeCell ref="E23:G23"/>
    <mergeCell ref="I23:J23"/>
    <mergeCell ref="L23:M23"/>
    <mergeCell ref="N23:O23"/>
    <mergeCell ref="S23:T23"/>
    <mergeCell ref="V23:W23"/>
    <mergeCell ref="AC23:AD23"/>
    <mergeCell ref="B24:C24"/>
    <mergeCell ref="E24:G24"/>
    <mergeCell ref="I24:J24"/>
    <mergeCell ref="L24:M24"/>
    <mergeCell ref="N24:O24"/>
    <mergeCell ref="S24:T24"/>
    <mergeCell ref="V24:W24"/>
    <mergeCell ref="AC24:AD24"/>
    <mergeCell ref="B25:C25"/>
    <mergeCell ref="E25:G25"/>
    <mergeCell ref="I25:J25"/>
    <mergeCell ref="L25:M25"/>
    <mergeCell ref="N25:O25"/>
    <mergeCell ref="S25:T25"/>
    <mergeCell ref="V25:W25"/>
    <mergeCell ref="AC25:AD25"/>
    <mergeCell ref="B26:C26"/>
    <mergeCell ref="E26:G26"/>
    <mergeCell ref="I26:J26"/>
    <mergeCell ref="L26:M26"/>
    <mergeCell ref="N26:O26"/>
    <mergeCell ref="S26:T26"/>
    <mergeCell ref="V26:W26"/>
    <mergeCell ref="AC26:AD26"/>
    <mergeCell ref="B27:C27"/>
    <mergeCell ref="E27:G27"/>
    <mergeCell ref="I27:J27"/>
    <mergeCell ref="L27:M27"/>
    <mergeCell ref="N27:O27"/>
    <mergeCell ref="S27:T27"/>
    <mergeCell ref="V27:W27"/>
    <mergeCell ref="AC27:AD27"/>
    <mergeCell ref="B28:C28"/>
    <mergeCell ref="E28:G28"/>
    <mergeCell ref="I28:J28"/>
    <mergeCell ref="L28:M28"/>
    <mergeCell ref="N28:O28"/>
    <mergeCell ref="S28:T28"/>
    <mergeCell ref="V28:W28"/>
    <mergeCell ref="AC28:AD28"/>
    <mergeCell ref="S30:T30"/>
    <mergeCell ref="V30:W30"/>
    <mergeCell ref="AC30:AD30"/>
    <mergeCell ref="B29:C29"/>
    <mergeCell ref="E29:G29"/>
    <mergeCell ref="I29:J29"/>
    <mergeCell ref="L29:M29"/>
    <mergeCell ref="N29:O29"/>
    <mergeCell ref="S29:T29"/>
    <mergeCell ref="B55:C55"/>
    <mergeCell ref="S55:T55"/>
    <mergeCell ref="A31:AJ31"/>
    <mergeCell ref="V29:W29"/>
    <mergeCell ref="AC29:AD29"/>
    <mergeCell ref="B30:C30"/>
    <mergeCell ref="E30:G30"/>
    <mergeCell ref="I30:J30"/>
    <mergeCell ref="L30:M30"/>
    <mergeCell ref="N30:O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fox</cp:lastModifiedBy>
  <cp:lastPrinted>2022-03-19T05:49:32Z</cp:lastPrinted>
  <dcterms:created xsi:type="dcterms:W3CDTF">2022-02-10T03:59:53Z</dcterms:created>
  <dcterms:modified xsi:type="dcterms:W3CDTF">2022-09-03T12:17:30Z</dcterms:modified>
</cp:coreProperties>
</file>